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/>
  <mc:AlternateContent xmlns:mc="http://schemas.openxmlformats.org/markup-compatibility/2006">
    <mc:Choice Requires="x15">
      <x15ac:absPath xmlns:x15ac="http://schemas.microsoft.com/office/spreadsheetml/2010/11/ac" url="C:\Excel 2016 - Level 3\Lesson 8 - Condtional Formatting with Functions\"/>
    </mc:Choice>
  </mc:AlternateContent>
  <bookViews>
    <workbookView xWindow="0" yWindow="0" windowWidth="20490" windowHeight="7760" xr2:uid="{00000000-000D-0000-FFFF-FFFF00000000}"/>
  </bookViews>
  <sheets>
    <sheet name="Icons with Formula" sheetId="1" r:id="rId1"/>
    <sheet name="Dates" sheetId="2" r:id="rId2"/>
    <sheet name="Dates &amp; Validation" sheetId="3" r:id="rId3"/>
    <sheet name="CF with Target" sheetId="4" r:id="rId4"/>
    <sheet name="CF for Status" sheetId="5" r:id="rId5"/>
    <sheet name="VLOOKUP and CF" sheetId="6" r:id="rId6"/>
    <sheet name="CF to Highlight Rows" sheetId="8" r:id="rId7"/>
    <sheet name="Risk Register" sheetId="7" r:id="rId8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7" l="1"/>
  <c r="H10" i="7"/>
  <c r="H11" i="7"/>
  <c r="H7" i="7"/>
  <c r="H8" i="7"/>
  <c r="H6" i="7"/>
</calcChain>
</file>

<file path=xl/sharedStrings.xml><?xml version="1.0" encoding="utf-8"?>
<sst xmlns="http://schemas.openxmlformats.org/spreadsheetml/2006/main" count="237" uniqueCount="172">
  <si>
    <t>Region</t>
  </si>
  <si>
    <t>County</t>
  </si>
  <si>
    <t>Sales</t>
  </si>
  <si>
    <t>North</t>
  </si>
  <si>
    <t>Manchester</t>
  </si>
  <si>
    <t>Bradfield</t>
  </si>
  <si>
    <t>Lancashire</t>
  </si>
  <si>
    <t>Liverpool</t>
  </si>
  <si>
    <t>Middlesbrough</t>
  </si>
  <si>
    <t>Northumberland</t>
  </si>
  <si>
    <t>Rotherham</t>
  </si>
  <si>
    <t>South</t>
  </si>
  <si>
    <t>Oxfordshire</t>
  </si>
  <si>
    <t>Berkshire</t>
  </si>
  <si>
    <t>Surrey</t>
  </si>
  <si>
    <t>Kent</t>
  </si>
  <si>
    <t>East Sussex</t>
  </si>
  <si>
    <t>West Sussex</t>
  </si>
  <si>
    <t>Hampshire</t>
  </si>
  <si>
    <t>Isle of Wight</t>
  </si>
  <si>
    <t>East</t>
  </si>
  <si>
    <t>Norfok</t>
  </si>
  <si>
    <t>Suffolk</t>
  </si>
  <si>
    <t>Cambridgeshire</t>
  </si>
  <si>
    <t>Essex</t>
  </si>
  <si>
    <t>West</t>
  </si>
  <si>
    <t>Gloucestershire</t>
  </si>
  <si>
    <t>Wiltshire</t>
  </si>
  <si>
    <t>Somerset</t>
  </si>
  <si>
    <t>Dorset</t>
  </si>
  <si>
    <t>Cornwall</t>
  </si>
  <si>
    <t>Devon</t>
  </si>
  <si>
    <t>Products</t>
  </si>
  <si>
    <t>Dates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</si>
  <si>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</si>
  <si>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</si>
  <si>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</si>
  <si>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</si>
  <si>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</si>
  <si>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</si>
  <si>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</si>
  <si>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</si>
  <si>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</si>
  <si>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</si>
  <si>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</si>
  <si>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</si>
  <si>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Item 13</t>
  </si>
  <si>
    <t>Item 14</t>
  </si>
  <si>
    <t>Item 15</t>
  </si>
  <si>
    <t>Item 16</t>
  </si>
  <si>
    <t>Item 17</t>
  </si>
  <si>
    <t>Item 18</t>
  </si>
  <si>
    <t>Item 19</t>
  </si>
  <si>
    <t>Item 20</t>
  </si>
  <si>
    <t>Start Date</t>
  </si>
  <si>
    <t>End Date</t>
  </si>
  <si>
    <t>Name</t>
  </si>
  <si>
    <t>Target</t>
  </si>
  <si>
    <t>Janet Reade</t>
  </si>
  <si>
    <t>Paul Wade</t>
  </si>
  <si>
    <t>Jennifer Johnston</t>
  </si>
  <si>
    <t>Alan Farrell</t>
  </si>
  <si>
    <t>Karen Hurley</t>
  </si>
  <si>
    <t>Mary Jones</t>
  </si>
  <si>
    <t>Keith Murphy</t>
  </si>
  <si>
    <t>David Jackson</t>
  </si>
  <si>
    <t>John Devro</t>
  </si>
  <si>
    <t>Gráinne Kelly</t>
  </si>
  <si>
    <t>Alan Deasy</t>
  </si>
  <si>
    <t>Jennifer Grogan</t>
  </si>
  <si>
    <t>Deirdre Kearns</t>
  </si>
  <si>
    <t>Kevin Byrne</t>
  </si>
  <si>
    <t>Frank Delaney</t>
  </si>
  <si>
    <t>Gerry Crowley</t>
  </si>
  <si>
    <t>Date Logged</t>
  </si>
  <si>
    <t>Issue Raised</t>
  </si>
  <si>
    <t>Raised By</t>
  </si>
  <si>
    <t>Assigned To</t>
  </si>
  <si>
    <t>Current Status</t>
  </si>
  <si>
    <t>Software Related</t>
  </si>
  <si>
    <t>Michelle Driscoll</t>
  </si>
  <si>
    <t>Darragh Kavanagh</t>
  </si>
  <si>
    <t>Raised</t>
  </si>
  <si>
    <t>Okono Conteh</t>
  </si>
  <si>
    <t>Karen Dunne</t>
  </si>
  <si>
    <t>In Progress</t>
  </si>
  <si>
    <t>Equipment Purchase</t>
  </si>
  <si>
    <t>Gráinne Fahy</t>
  </si>
  <si>
    <t>Niall Kenny</t>
  </si>
  <si>
    <t>Closed</t>
  </si>
  <si>
    <t xml:space="preserve">Training Request </t>
  </si>
  <si>
    <t>Pat Whelan</t>
  </si>
  <si>
    <t>Luisa Garcia</t>
  </si>
  <si>
    <t>Hardware Related</t>
  </si>
  <si>
    <t>Conor Gallagher</t>
  </si>
  <si>
    <t>Mateusz Badowski</t>
  </si>
  <si>
    <t>Maeve McCarthy</t>
  </si>
  <si>
    <t>Philip Ryan</t>
  </si>
  <si>
    <t>Liam Daly</t>
  </si>
  <si>
    <t>Dylan Murray</t>
  </si>
  <si>
    <t>Frank Maher</t>
  </si>
  <si>
    <t>Justine Sheehan</t>
  </si>
  <si>
    <t>Deirdre Jones</t>
  </si>
  <si>
    <t>Alan McDaid</t>
  </si>
  <si>
    <t>Aiden McNamara</t>
  </si>
  <si>
    <t>John Costello</t>
  </si>
  <si>
    <t>Siobhan Kelly</t>
  </si>
  <si>
    <t>Daniel O'Neill</t>
  </si>
  <si>
    <t>Billy Cullen</t>
  </si>
  <si>
    <t>Julia Mallen</t>
  </si>
  <si>
    <t>Steven</t>
  </si>
  <si>
    <t>Mary</t>
  </si>
  <si>
    <t>Ann</t>
  </si>
  <si>
    <t>Raymond</t>
  </si>
  <si>
    <t>Mark</t>
  </si>
  <si>
    <t>Paul</t>
  </si>
  <si>
    <t>Eliza</t>
  </si>
  <si>
    <t>Kelly</t>
  </si>
  <si>
    <t>Maths</t>
  </si>
  <si>
    <t xml:space="preserve">English </t>
  </si>
  <si>
    <t>Science</t>
  </si>
  <si>
    <t xml:space="preserve">History </t>
  </si>
  <si>
    <t>Geography</t>
  </si>
  <si>
    <t>Art</t>
  </si>
  <si>
    <t>Computer Studies</t>
  </si>
  <si>
    <t>French</t>
  </si>
  <si>
    <t>Risk Register: Moving Project IP0092</t>
  </si>
  <si>
    <t>Project Manager: John Gates</t>
  </si>
  <si>
    <t>Date: 12/07/2015</t>
  </si>
  <si>
    <t>Rev.: 4</t>
  </si>
  <si>
    <t>WBS No.</t>
  </si>
  <si>
    <t>Risk No.</t>
  </si>
  <si>
    <t>Risk Description &amp; Effect</t>
  </si>
  <si>
    <t>Risk Type</t>
  </si>
  <si>
    <t>Prob. of Occur.    (P)</t>
  </si>
  <si>
    <t>Impact       (I)</t>
  </si>
  <si>
    <t>Risk Measure  (P x I)</t>
  </si>
  <si>
    <t>Risk Response</t>
  </si>
  <si>
    <t>Person/Group Assigned</t>
  </si>
  <si>
    <t>Control Risk Results</t>
  </si>
  <si>
    <t>Open or Closed?</t>
  </si>
  <si>
    <t>Moving Contractors will be inadequate or won't meet specific date requirements</t>
  </si>
  <si>
    <t>Tech.</t>
  </si>
  <si>
    <t>Create a clearly defined CSOW. Check with Procurement Dept. for approved supplier list. Establish Weighting Criteria &amp; Screening System. Invite tender from a minimum of 3 companies.</t>
  </si>
  <si>
    <t>Dawn Walsh</t>
  </si>
  <si>
    <t>Standard Procurement Policy followed. Weighting based on 3 criteria: Cost, Quality, Availability. 4 companies invited to tender. Contract awarded to J. Nolan &amp; Sons. Dawn Walsh to liaise and schedule. Continue monitoring.</t>
  </si>
  <si>
    <t>Open</t>
  </si>
  <si>
    <t>3.0 + 4.0 + 5.0</t>
  </si>
  <si>
    <t>Power Supply capacity will not be sufficient in the new location</t>
  </si>
  <si>
    <t>Establish current max. load at existing site. Establish additional capacity on new site.</t>
  </si>
  <si>
    <t>John McGrath</t>
  </si>
  <si>
    <t>Electrical Load capacity survey carried out by LRM Consulting on the 6th and 7th July 2015. Report received on the 14th July indicates a minimum of 20% spare capacity on each of the 3 Phases. Refer to John McGrath for full report or the Project File for summary.</t>
  </si>
  <si>
    <t>Canteen facilities will be inadequate</t>
  </si>
  <si>
    <t>Org.</t>
  </si>
  <si>
    <t>Contact current contract providers and specify new requirements</t>
  </si>
  <si>
    <t>Jane Rossiter</t>
  </si>
  <si>
    <t>Pass 
Value</t>
  </si>
  <si>
    <t>Shop Sales for the Year</t>
  </si>
  <si>
    <t>Qtr 1</t>
  </si>
  <si>
    <t>Qtr 2</t>
  </si>
  <si>
    <t xml:space="preserve">Qtr 3 </t>
  </si>
  <si>
    <t>Qtr 4</t>
  </si>
  <si>
    <t>Kit-Kat</t>
  </si>
  <si>
    <t>Yorkie</t>
  </si>
  <si>
    <t>Twix</t>
  </si>
  <si>
    <t>Mars Bars</t>
  </si>
  <si>
    <t>Buttons</t>
  </si>
  <si>
    <t>Flake</t>
  </si>
  <si>
    <t>Orangeade</t>
  </si>
  <si>
    <t>Lemonade</t>
  </si>
  <si>
    <t>Coca-Cola</t>
  </si>
  <si>
    <t>Pepsi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</si>
</sst>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(* #,##0.0_);_(* \(#,##0.0\);_(* &quot;-&quot;?_);_(@_)"/>
    <numFmt numFmtId="165" formatCode="0.0%"/>
    <numFmt numFmtId="166" formatCode="&quot;$&quot;#,##0.00"/>
    <numFmt numFmtId="167" formatCode="_-[$€]* #,##0.00_-;\-[$€]* #,##0.00_-;_-[$€]* &quot;-&quot;??_-;_-@_-"/>
    <numFmt numFmtId="168" formatCode="_-&quot;IR£&quot;* #,##0.00_-;\-&quot;IR£&quot;* #,##0.00_-;_-&quot;IR£&quot;* &quot;-&quot;??_-;_-@_-"/>
    <numFmt numFmtId="169" formatCode="&quot;$&quot;#,##0,"/>
    <numFmt numFmtId="170" formatCode="&quot;IR£&quot;#,##0.00;[Red]\-&quot;IR£&quot;#,##0.00"/>
    <numFmt numFmtId="171" formatCode="d\-mmm\-yyyy"/>
    <numFmt numFmtId="172" formatCode="#\ ???/???"/>
    <numFmt numFmtId="173" formatCode="_-[$£-809]* #,##0.00_-;\-[$£-809]* #,##0.00_-;_-[$£-809]* &quot;-&quot;??_-;_-@_-"/>
    <numFmt numFmtId="174" formatCode="&quot;€&quot;#,##0.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3"/>
      <color theme="3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9"/>
      <name val="Arial"/>
      <family val="2"/>
    </font>
    <font>
      <b/>
      <sz val="14"/>
      <color indexed="10"/>
      <name val="Bookman Old Style"/>
      <family val="1"/>
    </font>
    <font>
      <b/>
      <sz val="12"/>
      <color indexed="26"/>
      <name val="Garamond"/>
      <family val="1"/>
    </font>
    <font>
      <sz val="12"/>
      <name val="Bookman Old Style"/>
      <family val="1"/>
    </font>
    <font>
      <sz val="12"/>
      <name val="Arial"/>
      <family val="2"/>
    </font>
    <font>
      <b/>
      <sz val="14"/>
      <color indexed="12"/>
      <name val="Comic Sans MS"/>
      <family val="4"/>
    </font>
    <font>
      <sz val="10"/>
      <name val="Helv"/>
    </font>
    <font>
      <b/>
      <sz val="16"/>
      <color indexed="53"/>
      <name val="Bell MT"/>
      <family val="1"/>
    </font>
    <font>
      <b/>
      <sz val="12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53"/>
      </left>
      <right style="thick">
        <color indexed="53"/>
      </right>
      <top style="thick">
        <color indexed="53"/>
      </top>
      <bottom style="thick">
        <color indexed="5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2">
    <xf numFmtId="0" fontId="0" fillId="0" borderId="0"/>
    <xf numFmtId="44" fontId="1" fillId="0" borderId="0" applyFont="0" applyFill="0" applyBorder="0" applyAlignment="0" applyProtection="0"/>
    <xf numFmtId="164" fontId="2" fillId="0" borderId="0" applyFill="0" applyBorder="0" applyAlignment="0"/>
    <xf numFmtId="165" fontId="2" fillId="0" borderId="0" applyFill="0" applyBorder="0" applyAlignment="0"/>
    <xf numFmtId="166" fontId="2" fillId="0" borderId="0" applyFill="0" applyBorder="0" applyAlignment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5" fontId="3" fillId="2" borderId="2"/>
    <xf numFmtId="164" fontId="2" fillId="0" borderId="0" applyFill="0" applyBorder="0" applyAlignment="0"/>
    <xf numFmtId="167" fontId="2" fillId="0" borderId="0" applyFont="0" applyFill="0" applyBorder="0" applyAlignment="0" applyProtection="0"/>
    <xf numFmtId="38" fontId="4" fillId="2" borderId="0" applyNumberFormat="0" applyBorder="0" applyAlignment="0" applyProtection="0"/>
    <xf numFmtId="0" fontId="5" fillId="0" borderId="3" applyNumberFormat="0" applyAlignment="0" applyProtection="0">
      <alignment horizontal="left" vertical="center"/>
    </xf>
    <xf numFmtId="0" fontId="5" fillId="0" borderId="4">
      <alignment horizontal="left" vertical="center"/>
    </xf>
    <xf numFmtId="0" fontId="6" fillId="0" borderId="1" applyNumberFormat="0" applyFill="0" applyAlignment="0" applyProtection="0"/>
    <xf numFmtId="10" fontId="4" fillId="3" borderId="5" applyNumberFormat="0" applyBorder="0" applyAlignment="0" applyProtection="0"/>
    <xf numFmtId="164" fontId="2" fillId="0" borderId="0" applyFill="0" applyBorder="0" applyAlignment="0"/>
    <xf numFmtId="0" fontId="7" fillId="4" borderId="6"/>
    <xf numFmtId="164" fontId="2" fillId="0" borderId="0"/>
    <xf numFmtId="0" fontId="2" fillId="0" borderId="0"/>
    <xf numFmtId="0" fontId="8" fillId="0" borderId="0"/>
    <xf numFmtId="0" fontId="2" fillId="0" borderId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164" fontId="2" fillId="0" borderId="0" applyFill="0" applyBorder="0" applyAlignment="0"/>
    <xf numFmtId="49" fontId="9" fillId="0" borderId="0" applyFill="0" applyBorder="0" applyAlignment="0"/>
    <xf numFmtId="164" fontId="2" fillId="0" borderId="0" applyFill="0" applyBorder="0" applyAlignment="0"/>
    <xf numFmtId="0" fontId="2" fillId="0" borderId="5"/>
    <xf numFmtId="0" fontId="2" fillId="0" borderId="5"/>
    <xf numFmtId="0" fontId="13" fillId="5" borderId="5">
      <alignment wrapText="1"/>
    </xf>
    <xf numFmtId="0" fontId="13" fillId="5" borderId="5">
      <alignment horizontal="centerContinuous" wrapText="1"/>
    </xf>
    <xf numFmtId="0" fontId="13" fillId="5" borderId="5">
      <alignment horizontal="centerContinuous" wrapText="1"/>
    </xf>
    <xf numFmtId="2" fontId="14" fillId="6" borderId="7"/>
    <xf numFmtId="0" fontId="15" fillId="7" borderId="0">
      <alignment horizontal="center" vertical="center"/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9" fontId="16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3" fillId="0" borderId="0" applyFont="0" applyFill="0" applyBorder="0" applyProtection="0">
      <alignment horizontal="center"/>
    </xf>
    <xf numFmtId="0" fontId="18" fillId="8" borderId="0"/>
    <xf numFmtId="0" fontId="2" fillId="0" borderId="0"/>
    <xf numFmtId="0" fontId="2" fillId="0" borderId="0"/>
    <xf numFmtId="0" fontId="1" fillId="0" borderId="0"/>
    <xf numFmtId="0" fontId="2" fillId="0" borderId="0"/>
    <xf numFmtId="3" fontId="19" fillId="0" borderId="0"/>
    <xf numFmtId="9" fontId="2" fillId="0" borderId="0" applyFont="0" applyFill="0" applyBorder="0" applyAlignment="0" applyProtection="0"/>
    <xf numFmtId="172" fontId="20" fillId="9" borderId="8">
      <alignment horizontal="left" indent="2"/>
    </xf>
    <xf numFmtId="0" fontId="2" fillId="10" borderId="5">
      <alignment horizontal="centerContinuous" wrapText="1"/>
    </xf>
    <xf numFmtId="0" fontId="2" fillId="10" borderId="0">
      <alignment horizontal="centerContinuous"/>
    </xf>
    <xf numFmtId="0" fontId="3" fillId="0" borderId="0">
      <alignment horizontal="center"/>
    </xf>
    <xf numFmtId="0" fontId="2" fillId="0" borderId="0">
      <alignment wrapText="1"/>
    </xf>
    <xf numFmtId="0" fontId="19" fillId="11" borderId="0"/>
    <xf numFmtId="0" fontId="2" fillId="11" borderId="5">
      <alignment horizontal="centerContinuous" wrapText="1"/>
    </xf>
    <xf numFmtId="0" fontId="2" fillId="11" borderId="5">
      <alignment horizontal="centerContinuous" wrapText="1"/>
    </xf>
    <xf numFmtId="0" fontId="22" fillId="0" borderId="0"/>
    <xf numFmtId="0" fontId="2" fillId="0" borderId="0"/>
    <xf numFmtId="0" fontId="2" fillId="0" borderId="0" applyFont="0" applyFill="0" applyBorder="0" applyAlignment="0" applyProtection="0"/>
  </cellStyleXfs>
  <cellXfs count="64">
    <xf numFmtId="0" fontId="0" fillId="0" borderId="0" xfId="0"/>
    <xf numFmtId="0" fontId="10" fillId="0" borderId="0" xfId="20" applyFont="1" applyBorder="1"/>
    <xf numFmtId="0" fontId="0" fillId="0" borderId="0" xfId="20" applyFont="1" applyBorder="1"/>
    <xf numFmtId="173" fontId="0" fillId="0" borderId="0" xfId="0" applyNumberFormat="1"/>
    <xf numFmtId="0" fontId="10" fillId="0" borderId="0" xfId="20" applyFont="1" applyFill="1" applyBorder="1"/>
    <xf numFmtId="0" fontId="0" fillId="0" borderId="0" xfId="20" applyFont="1" applyFill="1" applyBorder="1"/>
    <xf numFmtId="0" fontId="0" fillId="0" borderId="0" xfId="0" applyFill="1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12" fillId="0" borderId="0" xfId="0" applyFont="1"/>
    <xf numFmtId="0" fontId="0" fillId="0" borderId="0" xfId="0"/>
    <xf numFmtId="14" fontId="0" fillId="0" borderId="0" xfId="0" applyNumberFormat="1"/>
    <xf numFmtId="0" fontId="11" fillId="0" borderId="0" xfId="19" applyNumberFormat="1" applyFont="1" applyBorder="1" applyAlignment="1"/>
    <xf numFmtId="0" fontId="11" fillId="0" borderId="0" xfId="59" quotePrefix="1" applyFont="1" applyBorder="1"/>
    <xf numFmtId="0" fontId="11" fillId="0" borderId="0" xfId="0" applyFont="1" applyBorder="1"/>
    <xf numFmtId="0" fontId="11" fillId="0" borderId="0" xfId="19" applyNumberFormat="1" applyFont="1" applyFill="1" applyBorder="1" applyAlignment="1"/>
    <xf numFmtId="0" fontId="11" fillId="0" borderId="0" xfId="19" applyFont="1" applyAlignment="1">
      <alignment horizontal="center"/>
    </xf>
    <xf numFmtId="0" fontId="23" fillId="0" borderId="9" xfId="60" applyFont="1" applyBorder="1" applyAlignment="1">
      <alignment horizontal="left"/>
    </xf>
    <xf numFmtId="0" fontId="23" fillId="0" borderId="10" xfId="60" applyFont="1" applyBorder="1"/>
    <xf numFmtId="0" fontId="23" fillId="0" borderId="10" xfId="60" applyFont="1" applyBorder="1" applyAlignment="1">
      <alignment horizontal="center"/>
    </xf>
    <xf numFmtId="0" fontId="23" fillId="0" borderId="11" xfId="60" applyFont="1" applyBorder="1" applyAlignment="1">
      <alignment horizontal="center"/>
    </xf>
    <xf numFmtId="0" fontId="24" fillId="0" borderId="12" xfId="60" applyFont="1" applyBorder="1" applyAlignment="1">
      <alignment horizontal="center"/>
    </xf>
    <xf numFmtId="0" fontId="24" fillId="0" borderId="0" xfId="60" applyFont="1" applyBorder="1" applyAlignment="1">
      <alignment horizontal="center"/>
    </xf>
    <xf numFmtId="0" fontId="24" fillId="0" borderId="13" xfId="60" applyFont="1" applyBorder="1" applyAlignment="1">
      <alignment horizontal="center"/>
    </xf>
    <xf numFmtId="0" fontId="23" fillId="0" borderId="14" xfId="60" applyFont="1" applyBorder="1" applyAlignment="1">
      <alignment horizontal="center" vertical="center"/>
    </xf>
    <xf numFmtId="0" fontId="23" fillId="0" borderId="15" xfId="60" applyFont="1" applyBorder="1" applyAlignment="1">
      <alignment horizontal="center" vertical="center"/>
    </xf>
    <xf numFmtId="0" fontId="23" fillId="0" borderId="5" xfId="60" applyFont="1" applyBorder="1" applyAlignment="1">
      <alignment horizontal="left" vertical="center" wrapText="1"/>
    </xf>
    <xf numFmtId="0" fontId="23" fillId="0" borderId="5" xfId="60" applyFont="1" applyBorder="1" applyAlignment="1">
      <alignment horizontal="center" vertical="center"/>
    </xf>
    <xf numFmtId="0" fontId="23" fillId="0" borderId="20" xfId="60" applyFont="1" applyBorder="1" applyAlignment="1">
      <alignment horizontal="center" vertical="center"/>
    </xf>
    <xf numFmtId="0" fontId="23" fillId="0" borderId="14" xfId="60" applyFont="1" applyBorder="1" applyAlignment="1">
      <alignment horizontal="center" vertical="center" wrapText="1"/>
    </xf>
    <xf numFmtId="0" fontId="24" fillId="0" borderId="5" xfId="60" applyFont="1" applyBorder="1" applyAlignment="1">
      <alignment horizontal="center"/>
    </xf>
    <xf numFmtId="0" fontId="24" fillId="0" borderId="20" xfId="60" applyFont="1" applyBorder="1" applyAlignment="1">
      <alignment horizontal="center"/>
    </xf>
    <xf numFmtId="0" fontId="23" fillId="0" borderId="21" xfId="60" applyFont="1" applyBorder="1" applyAlignment="1">
      <alignment horizontal="center" vertical="center"/>
    </xf>
    <xf numFmtId="0" fontId="23" fillId="0" borderId="22" xfId="60" applyFont="1" applyBorder="1" applyAlignment="1">
      <alignment horizontal="center" vertical="center"/>
    </xf>
    <xf numFmtId="0" fontId="24" fillId="0" borderId="22" xfId="60" applyFont="1" applyBorder="1" applyAlignment="1">
      <alignment horizontal="center"/>
    </xf>
    <xf numFmtId="0" fontId="24" fillId="0" borderId="23" xfId="60" applyFont="1" applyBorder="1" applyAlignment="1">
      <alignment horizontal="center"/>
    </xf>
    <xf numFmtId="0" fontId="25" fillId="0" borderId="0" xfId="0" applyFont="1"/>
    <xf numFmtId="0" fontId="0" fillId="0" borderId="0" xfId="0" applyFont="1"/>
    <xf numFmtId="44" fontId="0" fillId="0" borderId="0" xfId="1" applyFont="1"/>
    <xf numFmtId="0" fontId="10" fillId="0" borderId="0" xfId="19" applyFont="1" applyBorder="1"/>
    <xf numFmtId="0" fontId="21" fillId="0" borderId="0" xfId="0" applyFont="1"/>
    <xf numFmtId="0" fontId="10" fillId="0" borderId="0" xfId="19" applyFont="1" applyAlignment="1">
      <alignment horizontal="center"/>
    </xf>
    <xf numFmtId="0" fontId="1" fillId="0" borderId="0" xfId="0" applyFont="1"/>
    <xf numFmtId="0" fontId="10" fillId="0" borderId="0" xfId="19" applyFont="1" applyFill="1" applyAlignment="1">
      <alignment horizontal="center"/>
    </xf>
    <xf numFmtId="0" fontId="27" fillId="0" borderId="0" xfId="19" applyFont="1" applyAlignment="1">
      <alignment horizontal="left"/>
    </xf>
    <xf numFmtId="0" fontId="11" fillId="0" borderId="0" xfId="19" applyFont="1" applyBorder="1"/>
    <xf numFmtId="0" fontId="11" fillId="0" borderId="0" xfId="19" applyFont="1" applyFill="1" applyBorder="1"/>
    <xf numFmtId="0" fontId="28" fillId="0" borderId="0" xfId="19" applyFont="1" applyFill="1" applyBorder="1" applyAlignment="1">
      <alignment horizontal="center"/>
    </xf>
    <xf numFmtId="0" fontId="28" fillId="0" borderId="0" xfId="19" applyFont="1" applyFill="1" applyBorder="1"/>
    <xf numFmtId="174" fontId="10" fillId="0" borderId="0" xfId="61" applyNumberFormat="1" applyFont="1" applyBorder="1"/>
    <xf numFmtId="0" fontId="26" fillId="12" borderId="0" xfId="0" applyFont="1" applyFill="1" applyAlignment="1">
      <alignment horizontal="center"/>
    </xf>
    <xf numFmtId="0" fontId="26" fillId="12" borderId="0" xfId="0" applyFont="1" applyFill="1"/>
    <xf numFmtId="0" fontId="26" fillId="12" borderId="0" xfId="19" applyFont="1" applyFill="1" applyAlignment="1">
      <alignment horizontal="left"/>
    </xf>
    <xf numFmtId="0" fontId="26" fillId="12" borderId="0" xfId="19" applyFont="1" applyFill="1" applyAlignment="1">
      <alignment horizontal="center" wrapText="1"/>
    </xf>
    <xf numFmtId="0" fontId="26" fillId="12" borderId="0" xfId="19" applyFont="1" applyFill="1" applyAlignment="1">
      <alignment horizontal="center"/>
    </xf>
    <xf numFmtId="0" fontId="29" fillId="12" borderId="0" xfId="19" applyFont="1" applyFill="1" applyBorder="1" applyAlignment="1">
      <alignment horizontal="center"/>
    </xf>
    <xf numFmtId="0" fontId="23" fillId="0" borderId="15" xfId="60" applyFont="1" applyBorder="1" applyAlignment="1">
      <alignment horizontal="center" vertical="top" wrapText="1"/>
    </xf>
    <xf numFmtId="0" fontId="23" fillId="0" borderId="18" xfId="60" applyFont="1" applyBorder="1" applyAlignment="1">
      <alignment horizontal="center" vertical="top" wrapText="1"/>
    </xf>
    <xf numFmtId="0" fontId="23" fillId="0" borderId="14" xfId="60" applyFont="1" applyBorder="1" applyAlignment="1">
      <alignment horizontal="center" vertical="top" wrapText="1"/>
    </xf>
    <xf numFmtId="0" fontId="23" fillId="0" borderId="17" xfId="60" applyFont="1" applyBorder="1" applyAlignment="1">
      <alignment horizontal="center" vertical="top" wrapText="1"/>
    </xf>
    <xf numFmtId="0" fontId="23" fillId="0" borderId="16" xfId="60" applyFont="1" applyBorder="1" applyAlignment="1">
      <alignment horizontal="center" vertical="top" wrapText="1"/>
    </xf>
    <xf numFmtId="0" fontId="23" fillId="0" borderId="19" xfId="60" applyFont="1" applyBorder="1" applyAlignment="1">
      <alignment horizontal="center" vertical="top" wrapText="1"/>
    </xf>
  </cellXfs>
  <cellStyles count="62">
    <cellStyle name="AllBorders" xfId="28" xr:uid="{00000000-0005-0000-0000-000000000000}"/>
    <cellStyle name="b" xfId="29" xr:uid="{00000000-0005-0000-0000-000001000000}"/>
    <cellStyle name="blue" xfId="30" xr:uid="{00000000-0005-0000-0000-000002000000}"/>
    <cellStyle name="bluecenteraccrossselection" xfId="31" xr:uid="{00000000-0005-0000-0000-000003000000}"/>
    <cellStyle name="bluecenteracrossselection" xfId="32" xr:uid="{00000000-0005-0000-0000-000004000000}"/>
    <cellStyle name="By Definition" xfId="33" xr:uid="{00000000-0005-0000-0000-000005000000}"/>
    <cellStyle name="By Example" xfId="34" xr:uid="{00000000-0005-0000-0000-000006000000}"/>
    <cellStyle name="Calc Currency (0)" xfId="2" xr:uid="{00000000-0005-0000-0000-000007000000}"/>
    <cellStyle name="Calc Percent (0)" xfId="3" xr:uid="{00000000-0005-0000-0000-000008000000}"/>
    <cellStyle name="Calc Percent (1)" xfId="4" xr:uid="{00000000-0005-0000-0000-000009000000}"/>
    <cellStyle name="Comma 2" xfId="5" xr:uid="{00000000-0005-0000-0000-00000A000000}"/>
    <cellStyle name="Comma 2 2" xfId="6" xr:uid="{00000000-0005-0000-0000-00000B000000}"/>
    <cellStyle name="Comma 3" xfId="35" xr:uid="{00000000-0005-0000-0000-00000C000000}"/>
    <cellStyle name="Comma 6" xfId="36" xr:uid="{00000000-0005-0000-0000-00000D000000}"/>
    <cellStyle name="Currency 2" xfId="7" xr:uid="{00000000-0005-0000-0000-00000E000000}"/>
    <cellStyle name="Currency 2 2" xfId="37" xr:uid="{00000000-0005-0000-0000-00000F000000}"/>
    <cellStyle name="Currency 3" xfId="38" xr:uid="{00000000-0005-0000-0000-000010000000}"/>
    <cellStyle name="Currency 4" xfId="1" xr:uid="{00000000-0005-0000-0000-000011000000}"/>
    <cellStyle name="Currency Round to thousands" xfId="39" xr:uid="{00000000-0005-0000-0000-000012000000}"/>
    <cellStyle name="Currency_Data List 2" xfId="61" xr:uid="{00000000-0005-0000-0000-000013000000}"/>
    <cellStyle name="Date" xfId="8" xr:uid="{00000000-0005-0000-0000-000014000000}"/>
    <cellStyle name="Enter Currency (0)" xfId="9" xr:uid="{00000000-0005-0000-0000-000015000000}"/>
    <cellStyle name="Euro" xfId="10" xr:uid="{00000000-0005-0000-0000-000016000000}"/>
    <cellStyle name="Euro 2" xfId="40" xr:uid="{00000000-0005-0000-0000-000017000000}"/>
    <cellStyle name="Euro 3" xfId="41" xr:uid="{00000000-0005-0000-0000-000018000000}"/>
    <cellStyle name="Euro_Karen Intermediate" xfId="42" xr:uid="{00000000-0005-0000-0000-000019000000}"/>
    <cellStyle name="Four-Digit Year" xfId="43" xr:uid="{00000000-0005-0000-0000-00001A000000}"/>
    <cellStyle name="Grey" xfId="11" xr:uid="{00000000-0005-0000-0000-00001B000000}"/>
    <cellStyle name="Header1" xfId="12" xr:uid="{00000000-0005-0000-0000-00001C000000}"/>
    <cellStyle name="Header2" xfId="13" xr:uid="{00000000-0005-0000-0000-00001D000000}"/>
    <cellStyle name="Heading" xfId="44" xr:uid="{00000000-0005-0000-0000-00001E000000}"/>
    <cellStyle name="Heading 2 2" xfId="14" xr:uid="{00000000-0005-0000-0000-00001F000000}"/>
    <cellStyle name="Input [yellow]" xfId="15" xr:uid="{00000000-0005-0000-0000-000020000000}"/>
    <cellStyle name="Link Currency (0)" xfId="16" xr:uid="{00000000-0005-0000-0000-000021000000}"/>
    <cellStyle name="MyBlue" xfId="17" xr:uid="{00000000-0005-0000-0000-000022000000}"/>
    <cellStyle name="Normal" xfId="0" builtinId="0"/>
    <cellStyle name="Normal - Style1" xfId="18" xr:uid="{00000000-0005-0000-0000-000024000000}"/>
    <cellStyle name="Normal 2" xfId="19" xr:uid="{00000000-0005-0000-0000-000025000000}"/>
    <cellStyle name="Normal 2 2" xfId="20" xr:uid="{00000000-0005-0000-0000-000026000000}"/>
    <cellStyle name="Normal 2 3" xfId="45" xr:uid="{00000000-0005-0000-0000-000027000000}"/>
    <cellStyle name="Normal 3" xfId="21" xr:uid="{00000000-0005-0000-0000-000028000000}"/>
    <cellStyle name="Normal 4" xfId="46" xr:uid="{00000000-0005-0000-0000-000029000000}"/>
    <cellStyle name="Normal 5" xfId="47" xr:uid="{00000000-0005-0000-0000-00002A000000}"/>
    <cellStyle name="Normal 6" xfId="48" xr:uid="{00000000-0005-0000-0000-00002B000000}"/>
    <cellStyle name="Normal 7" xfId="60" xr:uid="{00000000-0005-0000-0000-00002C000000}"/>
    <cellStyle name="Normal_18A" xfId="59" xr:uid="{00000000-0005-0000-0000-00002D000000}"/>
    <cellStyle name="number" xfId="49" xr:uid="{00000000-0005-0000-0000-00002E000000}"/>
    <cellStyle name="Percent [2]" xfId="22" xr:uid="{00000000-0005-0000-0000-00002F000000}"/>
    <cellStyle name="Percent 2" xfId="23" xr:uid="{00000000-0005-0000-0000-000030000000}"/>
    <cellStyle name="Percent 2 2" xfId="24" xr:uid="{00000000-0005-0000-0000-000031000000}"/>
    <cellStyle name="Percent 3" xfId="50" xr:uid="{00000000-0005-0000-0000-000032000000}"/>
    <cellStyle name="PrePop Currency (0)" xfId="25" xr:uid="{00000000-0005-0000-0000-000033000000}"/>
    <cellStyle name="Rad" xfId="51" xr:uid="{00000000-0005-0000-0000-000034000000}"/>
    <cellStyle name="redcenteraccrossselection" xfId="52" xr:uid="{00000000-0005-0000-0000-000035000000}"/>
    <cellStyle name="redcenteracrossselection" xfId="53" xr:uid="{00000000-0005-0000-0000-000036000000}"/>
    <cellStyle name="Table Heading" xfId="54" xr:uid="{00000000-0005-0000-0000-000037000000}"/>
    <cellStyle name="Text Indent A" xfId="26" xr:uid="{00000000-0005-0000-0000-000038000000}"/>
    <cellStyle name="Text Indent B" xfId="27" xr:uid="{00000000-0005-0000-0000-000039000000}"/>
    <cellStyle name="Wrap Text" xfId="55" xr:uid="{00000000-0005-0000-0000-00003A000000}"/>
    <cellStyle name="yellow" xfId="56" xr:uid="{00000000-0005-0000-0000-00003B000000}"/>
    <cellStyle name="yellowcenteraccrossselection" xfId="57" xr:uid="{00000000-0005-0000-0000-00003C000000}"/>
    <cellStyle name="yellowcenteracrossselection" xfId="58" xr:uid="{00000000-0005-0000-0000-00003D000000}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200025</xdr:colOff>
      <xdr:row>1</xdr:row>
      <xdr:rowOff>0</xdr:rowOff>
    </xdr:from>
    <xdr:to>
      <xdr:col>17</xdr:col>
      <xdr:colOff>410030</xdr:colOff>
      <xdr:row>6</xdr:row>
      <xdr:rowOff>743300</xdr:rowOff>
    </xdr:to>
    <xdr:pic>
      <xdr:nvPicPr>
        <xdr:cNvPr id="2" name="Picture 1" descr="Screen Clippi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0450" y="171450"/>
          <a:ext cx="3258005" cy="250542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workbookViewId="0">
      <selection activeCell="B12" sqref="B12"/>
    </sheetView>
  </sheetViews>
  <sheetFormatPr defaultRowHeight="14.5" x14ac:dyDescent="0.35"/>
  <cols>
    <col min="1" max="1" width="13.453125" customWidth="1"/>
    <col min="2" max="2" width="18.81640625" customWidth="1"/>
    <col min="3" max="3" width="16.1796875" customWidth="1"/>
  </cols>
  <sheetData>
    <row r="1" spans="1:3" ht="15.5" x14ac:dyDescent="0.35">
      <c r="A1" s="52" t="s">
        <v>0</v>
      </c>
      <c r="B1" s="52" t="s">
        <v>1</v>
      </c>
      <c r="C1" s="52" t="s">
        <v>2</v>
      </c>
    </row>
    <row r="2" spans="1:3" x14ac:dyDescent="0.35">
      <c r="A2" s="1" t="s">
        <v>3</v>
      </c>
      <c r="B2" s="4" t="s">
        <v>4</v>
      </c>
      <c r="C2" s="3">
        <v>155308</v>
      </c>
    </row>
    <row r="3" spans="1:3" x14ac:dyDescent="0.35">
      <c r="A3" s="1" t="s">
        <v>3</v>
      </c>
      <c r="B3" s="4" t="s">
        <v>5</v>
      </c>
      <c r="C3" s="3">
        <v>91247</v>
      </c>
    </row>
    <row r="4" spans="1:3" x14ac:dyDescent="0.35">
      <c r="A4" s="1" t="s">
        <v>3</v>
      </c>
      <c r="B4" s="4" t="s">
        <v>6</v>
      </c>
      <c r="C4" s="3">
        <v>202749</v>
      </c>
    </row>
    <row r="5" spans="1:3" x14ac:dyDescent="0.35">
      <c r="A5" s="1" t="s">
        <v>3</v>
      </c>
      <c r="B5" s="4" t="s">
        <v>7</v>
      </c>
      <c r="C5" s="3">
        <v>209598</v>
      </c>
    </row>
    <row r="6" spans="1:3" x14ac:dyDescent="0.35">
      <c r="A6" s="1" t="s">
        <v>3</v>
      </c>
      <c r="B6" s="4" t="s">
        <v>8</v>
      </c>
      <c r="C6" s="3">
        <v>162803</v>
      </c>
    </row>
    <row r="7" spans="1:3" x14ac:dyDescent="0.35">
      <c r="A7" s="1" t="s">
        <v>3</v>
      </c>
      <c r="B7" s="4" t="s">
        <v>9</v>
      </c>
      <c r="C7" s="3">
        <v>65587</v>
      </c>
    </row>
    <row r="8" spans="1:3" x14ac:dyDescent="0.35">
      <c r="A8" s="1" t="s">
        <v>3</v>
      </c>
      <c r="B8" s="4" t="s">
        <v>10</v>
      </c>
      <c r="C8" s="3">
        <v>217054</v>
      </c>
    </row>
    <row r="9" spans="1:3" x14ac:dyDescent="0.35">
      <c r="A9" s="1" t="s">
        <v>11</v>
      </c>
      <c r="B9" s="4" t="s">
        <v>12</v>
      </c>
      <c r="C9" s="3">
        <v>216573</v>
      </c>
    </row>
    <row r="10" spans="1:3" x14ac:dyDescent="0.35">
      <c r="A10" s="1" t="s">
        <v>11</v>
      </c>
      <c r="B10" s="4" t="s">
        <v>13</v>
      </c>
      <c r="C10" s="3">
        <v>205028</v>
      </c>
    </row>
    <row r="11" spans="1:3" x14ac:dyDescent="0.35">
      <c r="A11" s="1" t="s">
        <v>11</v>
      </c>
      <c r="B11" s="4" t="s">
        <v>14</v>
      </c>
      <c r="C11" s="3">
        <v>249352</v>
      </c>
    </row>
    <row r="12" spans="1:3" x14ac:dyDescent="0.35">
      <c r="A12" s="1" t="s">
        <v>11</v>
      </c>
      <c r="B12" s="4" t="s">
        <v>15</v>
      </c>
      <c r="C12" s="3">
        <v>130044</v>
      </c>
    </row>
    <row r="13" spans="1:3" x14ac:dyDescent="0.35">
      <c r="A13" s="1" t="s">
        <v>11</v>
      </c>
      <c r="B13" s="4" t="s">
        <v>16</v>
      </c>
      <c r="C13" s="3">
        <v>73452</v>
      </c>
    </row>
    <row r="14" spans="1:3" x14ac:dyDescent="0.35">
      <c r="A14" s="1" t="s">
        <v>11</v>
      </c>
      <c r="B14" s="4" t="s">
        <v>17</v>
      </c>
      <c r="C14" s="3">
        <v>70340</v>
      </c>
    </row>
    <row r="15" spans="1:3" x14ac:dyDescent="0.35">
      <c r="A15" s="1" t="s">
        <v>11</v>
      </c>
      <c r="B15" s="4" t="s">
        <v>18</v>
      </c>
      <c r="C15" s="3">
        <v>237278</v>
      </c>
    </row>
    <row r="16" spans="1:3" x14ac:dyDescent="0.35">
      <c r="A16" s="1" t="s">
        <v>11</v>
      </c>
      <c r="B16" s="4" t="s">
        <v>19</v>
      </c>
      <c r="C16" s="3">
        <v>208703</v>
      </c>
    </row>
    <row r="17" spans="1:3" x14ac:dyDescent="0.35">
      <c r="A17" s="2" t="s">
        <v>20</v>
      </c>
      <c r="B17" s="5" t="s">
        <v>21</v>
      </c>
      <c r="C17" s="3">
        <v>240582</v>
      </c>
    </row>
    <row r="18" spans="1:3" x14ac:dyDescent="0.35">
      <c r="A18" s="2" t="s">
        <v>20</v>
      </c>
      <c r="B18" s="5" t="s">
        <v>22</v>
      </c>
      <c r="C18" s="3">
        <v>227351</v>
      </c>
    </row>
    <row r="19" spans="1:3" x14ac:dyDescent="0.35">
      <c r="A19" s="2" t="s">
        <v>20</v>
      </c>
      <c r="B19" s="5" t="s">
        <v>23</v>
      </c>
      <c r="C19" s="3">
        <v>81051</v>
      </c>
    </row>
    <row r="20" spans="1:3" x14ac:dyDescent="0.35">
      <c r="A20" s="2" t="s">
        <v>20</v>
      </c>
      <c r="B20" s="5" t="s">
        <v>24</v>
      </c>
      <c r="C20" s="3">
        <v>240498</v>
      </c>
    </row>
    <row r="21" spans="1:3" x14ac:dyDescent="0.35">
      <c r="A21" s="1" t="s">
        <v>25</v>
      </c>
      <c r="B21" s="4" t="s">
        <v>26</v>
      </c>
      <c r="C21" s="3">
        <v>114099</v>
      </c>
    </row>
    <row r="22" spans="1:3" x14ac:dyDescent="0.35">
      <c r="A22" s="1" t="s">
        <v>25</v>
      </c>
      <c r="B22" s="4" t="s">
        <v>27</v>
      </c>
      <c r="C22" s="3">
        <v>67129</v>
      </c>
    </row>
    <row r="23" spans="1:3" x14ac:dyDescent="0.35">
      <c r="A23" s="1" t="s">
        <v>25</v>
      </c>
      <c r="B23" s="4" t="s">
        <v>28</v>
      </c>
      <c r="C23" s="3">
        <v>126934</v>
      </c>
    </row>
    <row r="24" spans="1:3" x14ac:dyDescent="0.35">
      <c r="A24" s="1" t="s">
        <v>25</v>
      </c>
      <c r="B24" s="4" t="s">
        <v>29</v>
      </c>
      <c r="C24" s="3">
        <v>168113</v>
      </c>
    </row>
    <row r="25" spans="1:3" x14ac:dyDescent="0.35">
      <c r="A25" s="1" t="s">
        <v>25</v>
      </c>
      <c r="B25" s="4" t="s">
        <v>30</v>
      </c>
      <c r="C25" s="3">
        <v>210596</v>
      </c>
    </row>
    <row r="26" spans="1:3" x14ac:dyDescent="0.35">
      <c r="A26" s="1" t="s">
        <v>25</v>
      </c>
      <c r="B26" s="4" t="s">
        <v>31</v>
      </c>
      <c r="C26" s="3">
        <v>218300</v>
      </c>
    </row>
    <row r="27" spans="1:3" x14ac:dyDescent="0.35">
      <c r="B27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1"/>
  <sheetViews>
    <sheetView workbookViewId="0">
      <selection activeCell="D4" sqref="D4"/>
    </sheetView>
  </sheetViews>
  <sheetFormatPr defaultRowHeight="14.5" x14ac:dyDescent="0.35"/>
  <cols>
    <col min="1" max="1" width="10.453125" customWidth="1"/>
    <col min="2" max="2" width="12.1796875" customWidth="1"/>
    <col min="3" max="3" width="10.54296875" customWidth="1"/>
  </cols>
  <sheetData>
    <row r="1" spans="1:3" ht="15.5" x14ac:dyDescent="0.35">
      <c r="A1" s="52" t="s">
        <v>32</v>
      </c>
      <c r="B1" s="52" t="s">
        <v>33</v>
      </c>
      <c r="C1" s="52" t="s">
        <v>2</v>
      </c>
    </row>
    <row r="2" spans="1:3" x14ac:dyDescent="0.35">
      <c r="A2" s="7" t="s">
        <v>34</v>
      </c>
      <c r="B2" s="8"/>
      <c r="C2" s="7">
        <v>252</v>
      </c>
    </row>
    <row r="3" spans="1:3" x14ac:dyDescent="0.35">
      <c r="A3" s="7" t="s">
        <v>35</v>
      </c>
      <c r="B3" s="13"/>
      <c r="C3" s="7">
        <v>521</v>
      </c>
    </row>
    <row r="4" spans="1:3" x14ac:dyDescent="0.35">
      <c r="A4" s="7" t="s">
        <v>36</v>
      </c>
      <c r="B4" s="13"/>
      <c r="C4" s="7">
        <v>464</v>
      </c>
    </row>
    <row r="5" spans="1:3" x14ac:dyDescent="0.35">
      <c r="A5" s="7" t="s">
        <v>37</v>
      </c>
      <c r="B5" s="13"/>
      <c r="C5" s="7">
        <v>645</v>
      </c>
    </row>
    <row r="6" spans="1:3" x14ac:dyDescent="0.35">
      <c r="A6" s="7" t="s">
        <v>38</v>
      </c>
      <c r="B6" s="13"/>
      <c r="C6" s="7">
        <v>685</v>
      </c>
    </row>
    <row r="7" spans="1:3" x14ac:dyDescent="0.35">
      <c r="A7" s="7" t="s">
        <v>39</v>
      </c>
      <c r="B7" s="13"/>
      <c r="C7" s="7">
        <v>585</v>
      </c>
    </row>
    <row r="8" spans="1:3" x14ac:dyDescent="0.35">
      <c r="A8" s="7" t="s">
        <v>40</v>
      </c>
      <c r="B8" s="13"/>
      <c r="C8" s="7">
        <v>276</v>
      </c>
    </row>
    <row r="9" spans="1:3" x14ac:dyDescent="0.35">
      <c r="A9" s="7" t="s">
        <v>41</v>
      </c>
      <c r="B9" s="13"/>
      <c r="C9" s="7">
        <v>282</v>
      </c>
    </row>
    <row r="10" spans="1:3" x14ac:dyDescent="0.35">
      <c r="A10" s="7" t="s">
        <v>42</v>
      </c>
      <c r="B10" s="13"/>
      <c r="C10" s="7">
        <v>875</v>
      </c>
    </row>
    <row r="11" spans="1:3" x14ac:dyDescent="0.35">
      <c r="A11" s="7" t="s">
        <v>43</v>
      </c>
      <c r="B11" s="13"/>
      <c r="C11" s="7">
        <v>595</v>
      </c>
    </row>
    <row r="12" spans="1:3" x14ac:dyDescent="0.35">
      <c r="A12" s="7" t="s">
        <v>44</v>
      </c>
      <c r="B12" s="13"/>
      <c r="C12" s="7">
        <v>189</v>
      </c>
    </row>
    <row r="13" spans="1:3" x14ac:dyDescent="0.35">
      <c r="A13" s="7" t="s">
        <v>45</v>
      </c>
      <c r="B13" s="13"/>
      <c r="C13" s="7">
        <v>730</v>
      </c>
    </row>
    <row r="14" spans="1:3" x14ac:dyDescent="0.35">
      <c r="A14" s="7" t="s">
        <v>46</v>
      </c>
      <c r="B14" s="13"/>
      <c r="C14" s="7">
        <v>548</v>
      </c>
    </row>
    <row r="15" spans="1:3" x14ac:dyDescent="0.35">
      <c r="A15" s="7" t="s">
        <v>47</v>
      </c>
      <c r="B15" s="13"/>
      <c r="C15" s="7">
        <v>901</v>
      </c>
    </row>
    <row r="16" spans="1:3" x14ac:dyDescent="0.35">
      <c r="A16" s="7" t="s">
        <v>48</v>
      </c>
      <c r="B16" s="13"/>
      <c r="C16" s="7">
        <v>253</v>
      </c>
    </row>
    <row r="17" spans="1:3" x14ac:dyDescent="0.35">
      <c r="A17" s="7" t="s">
        <v>49</v>
      </c>
      <c r="B17" s="13"/>
      <c r="C17" s="7">
        <v>482</v>
      </c>
    </row>
    <row r="18" spans="1:3" x14ac:dyDescent="0.35">
      <c r="A18" s="7" t="s">
        <v>50</v>
      </c>
      <c r="B18" s="13"/>
      <c r="C18" s="7">
        <v>716</v>
      </c>
    </row>
    <row r="19" spans="1:3" x14ac:dyDescent="0.35">
      <c r="A19" s="7" t="s">
        <v>51</v>
      </c>
      <c r="B19" s="13"/>
      <c r="C19" s="7">
        <v>972</v>
      </c>
    </row>
    <row r="20" spans="1:3" x14ac:dyDescent="0.35">
      <c r="A20" s="7" t="s">
        <v>52</v>
      </c>
      <c r="B20" s="13"/>
      <c r="C20" s="7">
        <v>933</v>
      </c>
    </row>
    <row r="21" spans="1:3" x14ac:dyDescent="0.35">
      <c r="A21" s="7" t="s">
        <v>53</v>
      </c>
      <c r="B21" s="13"/>
      <c r="C21" s="7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"/>
  <sheetViews>
    <sheetView workbookViewId="0">
      <selection activeCell="G2" sqref="G2"/>
    </sheetView>
  </sheetViews>
  <sheetFormatPr defaultRowHeight="14.5" x14ac:dyDescent="0.35"/>
  <cols>
    <col min="1" max="1" width="11.81640625" customWidth="1"/>
    <col min="2" max="2" width="13.26953125" customWidth="1"/>
    <col min="3" max="3" width="8.54296875" customWidth="1"/>
    <col min="5" max="5" width="12.81640625" customWidth="1"/>
    <col min="7" max="7" width="12.453125" customWidth="1"/>
  </cols>
  <sheetData>
    <row r="1" spans="1:7" ht="15.5" x14ac:dyDescent="0.35">
      <c r="A1" s="53" t="s">
        <v>32</v>
      </c>
      <c r="B1" s="53" t="s">
        <v>33</v>
      </c>
      <c r="C1" s="53" t="s">
        <v>2</v>
      </c>
      <c r="D1" s="11"/>
      <c r="E1" s="53" t="s">
        <v>54</v>
      </c>
      <c r="F1" s="42"/>
      <c r="G1" s="53" t="s">
        <v>55</v>
      </c>
    </row>
    <row r="2" spans="1:7" x14ac:dyDescent="0.35">
      <c r="A2" s="9" t="s">
        <v>34</v>
      </c>
      <c r="B2" s="10">
        <v>43066</v>
      </c>
      <c r="C2" s="9">
        <v>252</v>
      </c>
      <c r="D2" s="9"/>
      <c r="E2" s="10">
        <v>43066</v>
      </c>
      <c r="F2" s="10"/>
      <c r="G2" s="10"/>
    </row>
    <row r="3" spans="1:7" x14ac:dyDescent="0.35">
      <c r="A3" s="9" t="s">
        <v>35</v>
      </c>
      <c r="B3" s="13">
        <v>43067</v>
      </c>
      <c r="C3" s="9">
        <v>521</v>
      </c>
      <c r="D3" s="9"/>
      <c r="E3" s="9"/>
      <c r="F3" s="9"/>
      <c r="G3" s="9"/>
    </row>
    <row r="4" spans="1:7" x14ac:dyDescent="0.35">
      <c r="A4" s="9" t="s">
        <v>36</v>
      </c>
      <c r="B4" s="13">
        <v>43068</v>
      </c>
      <c r="C4" s="9">
        <v>464</v>
      </c>
      <c r="D4" s="9"/>
      <c r="E4" s="9"/>
      <c r="F4" s="9"/>
      <c r="G4" s="9"/>
    </row>
    <row r="5" spans="1:7" x14ac:dyDescent="0.35">
      <c r="A5" s="9" t="s">
        <v>37</v>
      </c>
      <c r="B5" s="13">
        <v>43069</v>
      </c>
      <c r="C5" s="9">
        <v>645</v>
      </c>
      <c r="D5" s="9"/>
      <c r="E5" s="9"/>
      <c r="F5" s="9"/>
      <c r="G5" s="9"/>
    </row>
    <row r="6" spans="1:7" x14ac:dyDescent="0.35">
      <c r="A6" s="9" t="s">
        <v>38</v>
      </c>
      <c r="B6" s="13">
        <v>43070</v>
      </c>
      <c r="C6" s="9">
        <v>685</v>
      </c>
      <c r="D6" s="9"/>
      <c r="E6" s="9"/>
      <c r="F6" s="9"/>
      <c r="G6" s="9"/>
    </row>
    <row r="7" spans="1:7" x14ac:dyDescent="0.35">
      <c r="A7" s="9" t="s">
        <v>39</v>
      </c>
      <c r="B7" s="13">
        <v>43071</v>
      </c>
      <c r="C7" s="9">
        <v>585</v>
      </c>
      <c r="D7" s="9"/>
      <c r="E7" s="9"/>
      <c r="F7" s="9"/>
      <c r="G7" s="9"/>
    </row>
    <row r="8" spans="1:7" x14ac:dyDescent="0.35">
      <c r="A8" s="9" t="s">
        <v>40</v>
      </c>
      <c r="B8" s="13">
        <v>43072</v>
      </c>
      <c r="C8" s="9">
        <v>276</v>
      </c>
      <c r="D8" s="9"/>
      <c r="E8" s="9"/>
      <c r="F8" s="9"/>
      <c r="G8" s="9"/>
    </row>
    <row r="9" spans="1:7" x14ac:dyDescent="0.35">
      <c r="A9" s="9" t="s">
        <v>41</v>
      </c>
      <c r="B9" s="13">
        <v>43073</v>
      </c>
      <c r="C9" s="9">
        <v>282</v>
      </c>
      <c r="D9" s="9"/>
      <c r="E9" s="9"/>
      <c r="F9" s="9"/>
      <c r="G9" s="9"/>
    </row>
    <row r="10" spans="1:7" x14ac:dyDescent="0.35">
      <c r="A10" s="9" t="s">
        <v>42</v>
      </c>
      <c r="B10" s="13">
        <v>43074</v>
      </c>
      <c r="C10" s="9">
        <v>875</v>
      </c>
      <c r="D10" s="9"/>
      <c r="E10" s="9"/>
      <c r="F10" s="9"/>
      <c r="G10" s="9"/>
    </row>
    <row r="11" spans="1:7" x14ac:dyDescent="0.35">
      <c r="A11" s="9" t="s">
        <v>43</v>
      </c>
      <c r="B11" s="13">
        <v>43075</v>
      </c>
      <c r="C11" s="9">
        <v>595</v>
      </c>
      <c r="D11" s="9"/>
      <c r="E11" s="9"/>
      <c r="F11" s="9"/>
      <c r="G11" s="9"/>
    </row>
    <row r="12" spans="1:7" x14ac:dyDescent="0.35">
      <c r="A12" s="9" t="s">
        <v>44</v>
      </c>
      <c r="B12" s="13">
        <v>43076</v>
      </c>
      <c r="C12" s="9">
        <v>189</v>
      </c>
      <c r="D12" s="9"/>
      <c r="E12" s="9"/>
      <c r="F12" s="9"/>
      <c r="G12" s="9"/>
    </row>
    <row r="13" spans="1:7" x14ac:dyDescent="0.35">
      <c r="A13" s="9" t="s">
        <v>45</v>
      </c>
      <c r="B13" s="13">
        <v>43077</v>
      </c>
      <c r="C13" s="9">
        <v>730</v>
      </c>
      <c r="D13" s="9"/>
      <c r="E13" s="9"/>
      <c r="F13" s="9"/>
      <c r="G13" s="9"/>
    </row>
    <row r="14" spans="1:7" x14ac:dyDescent="0.35">
      <c r="A14" s="9" t="s">
        <v>46</v>
      </c>
      <c r="B14" s="13">
        <v>43078</v>
      </c>
      <c r="C14" s="9">
        <v>548</v>
      </c>
      <c r="D14" s="9"/>
      <c r="E14" s="9"/>
      <c r="F14" s="9"/>
      <c r="G14" s="9"/>
    </row>
    <row r="15" spans="1:7" x14ac:dyDescent="0.35">
      <c r="A15" s="9" t="s">
        <v>47</v>
      </c>
      <c r="B15" s="13">
        <v>43079</v>
      </c>
      <c r="C15" s="9">
        <v>901</v>
      </c>
      <c r="D15" s="9"/>
      <c r="E15" s="9"/>
      <c r="F15" s="9"/>
      <c r="G15" s="9"/>
    </row>
    <row r="16" spans="1:7" x14ac:dyDescent="0.35">
      <c r="A16" s="9" t="s">
        <v>48</v>
      </c>
      <c r="B16" s="13">
        <v>43080</v>
      </c>
      <c r="C16" s="9">
        <v>253</v>
      </c>
      <c r="D16" s="9"/>
      <c r="E16" s="9"/>
      <c r="F16" s="9"/>
      <c r="G16" s="9"/>
    </row>
    <row r="17" spans="1:3" x14ac:dyDescent="0.35">
      <c r="A17" s="9" t="s">
        <v>49</v>
      </c>
      <c r="B17" s="13">
        <v>43081</v>
      </c>
      <c r="C17" s="9">
        <v>482</v>
      </c>
    </row>
    <row r="18" spans="1:3" x14ac:dyDescent="0.35">
      <c r="A18" s="9" t="s">
        <v>50</v>
      </c>
      <c r="B18" s="13">
        <v>43082</v>
      </c>
      <c r="C18" s="9">
        <v>716</v>
      </c>
    </row>
    <row r="19" spans="1:3" x14ac:dyDescent="0.35">
      <c r="A19" s="9" t="s">
        <v>51</v>
      </c>
      <c r="B19" s="13">
        <v>43083</v>
      </c>
      <c r="C19" s="9">
        <v>972</v>
      </c>
    </row>
    <row r="20" spans="1:3" x14ac:dyDescent="0.35">
      <c r="A20" s="9" t="s">
        <v>52</v>
      </c>
      <c r="B20" s="13">
        <v>43084</v>
      </c>
      <c r="C20" s="9">
        <v>933</v>
      </c>
    </row>
    <row r="21" spans="1:3" x14ac:dyDescent="0.35">
      <c r="A21" s="9" t="s">
        <v>53</v>
      </c>
      <c r="B21" s="13">
        <v>43085</v>
      </c>
      <c r="C21" s="9">
        <v>224</v>
      </c>
    </row>
  </sheetData>
  <dataValidations count="1">
    <dataValidation type="list" allowBlank="1" showInputMessage="1" showErrorMessage="1" sqref="E2 G2" xr:uid="{00000000-0002-0000-0200-000000000000}">
      <formula1>$B$2:$B$21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7"/>
  <sheetViews>
    <sheetView workbookViewId="0">
      <selection activeCell="C2" sqref="C2"/>
    </sheetView>
  </sheetViews>
  <sheetFormatPr defaultColWidth="9.1796875" defaultRowHeight="14.5" x14ac:dyDescent="0.35"/>
  <cols>
    <col min="1" max="1" width="17.26953125" style="39" bestFit="1" customWidth="1"/>
    <col min="2" max="2" width="11.81640625" style="39" customWidth="1"/>
    <col min="3" max="3" width="13.1796875" style="39" customWidth="1"/>
    <col min="4" max="16384" width="9.1796875" style="39"/>
  </cols>
  <sheetData>
    <row r="1" spans="1:3" ht="15.5" x14ac:dyDescent="0.35">
      <c r="A1" s="52" t="s">
        <v>56</v>
      </c>
      <c r="B1" s="52" t="s">
        <v>2</v>
      </c>
      <c r="C1" s="52" t="s">
        <v>57</v>
      </c>
    </row>
    <row r="2" spans="1:3" x14ac:dyDescent="0.35">
      <c r="A2" s="39" t="s">
        <v>58</v>
      </c>
      <c r="B2" s="40">
        <v>584.78</v>
      </c>
      <c r="C2" s="40">
        <v>640</v>
      </c>
    </row>
    <row r="3" spans="1:3" x14ac:dyDescent="0.35">
      <c r="A3" s="39" t="s">
        <v>59</v>
      </c>
      <c r="B3" s="40">
        <v>674.45</v>
      </c>
      <c r="C3" s="40">
        <v>600</v>
      </c>
    </row>
    <row r="4" spans="1:3" x14ac:dyDescent="0.35">
      <c r="A4" s="39" t="s">
        <v>60</v>
      </c>
      <c r="B4" s="40">
        <v>567.41</v>
      </c>
      <c r="C4" s="40">
        <v>550</v>
      </c>
    </row>
    <row r="5" spans="1:3" x14ac:dyDescent="0.35">
      <c r="A5" s="39" t="s">
        <v>61</v>
      </c>
      <c r="B5" s="40">
        <v>765.28</v>
      </c>
      <c r="C5" s="40">
        <v>800</v>
      </c>
    </row>
    <row r="6" spans="1:3" x14ac:dyDescent="0.35">
      <c r="A6" s="39" t="s">
        <v>62</v>
      </c>
      <c r="B6" s="40">
        <v>876.31</v>
      </c>
      <c r="C6" s="40">
        <v>795</v>
      </c>
    </row>
    <row r="7" spans="1:3" x14ac:dyDescent="0.35">
      <c r="A7" s="39" t="s">
        <v>63</v>
      </c>
      <c r="B7" s="40">
        <v>465.48</v>
      </c>
      <c r="C7" s="40">
        <v>500</v>
      </c>
    </row>
    <row r="8" spans="1:3" x14ac:dyDescent="0.35">
      <c r="A8" s="39" t="s">
        <v>64</v>
      </c>
      <c r="B8" s="40">
        <v>867.47</v>
      </c>
      <c r="C8" s="40">
        <v>900</v>
      </c>
    </row>
    <row r="9" spans="1:3" x14ac:dyDescent="0.35">
      <c r="A9" s="39" t="s">
        <v>65</v>
      </c>
      <c r="B9" s="40">
        <v>890.25</v>
      </c>
      <c r="C9" s="40">
        <v>950</v>
      </c>
    </row>
    <row r="10" spans="1:3" x14ac:dyDescent="0.35">
      <c r="A10" s="39" t="s">
        <v>66</v>
      </c>
      <c r="B10" s="40">
        <v>678.64</v>
      </c>
      <c r="C10" s="40">
        <v>580</v>
      </c>
    </row>
    <row r="11" spans="1:3" x14ac:dyDescent="0.35">
      <c r="A11" s="39" t="s">
        <v>67</v>
      </c>
      <c r="B11" s="40">
        <v>845.14</v>
      </c>
      <c r="C11" s="40">
        <v>700</v>
      </c>
    </row>
    <row r="12" spans="1:3" x14ac:dyDescent="0.35">
      <c r="A12" s="41" t="s">
        <v>68</v>
      </c>
      <c r="B12" s="40">
        <v>456.54</v>
      </c>
      <c r="C12" s="40">
        <v>500</v>
      </c>
    </row>
    <row r="13" spans="1:3" x14ac:dyDescent="0.35">
      <c r="A13" s="41" t="s">
        <v>69</v>
      </c>
      <c r="B13" s="40">
        <v>756.26</v>
      </c>
      <c r="C13" s="40">
        <v>600</v>
      </c>
    </row>
    <row r="14" spans="1:3" x14ac:dyDescent="0.35">
      <c r="A14" s="41" t="s">
        <v>70</v>
      </c>
      <c r="B14" s="40">
        <v>487.6</v>
      </c>
      <c r="C14" s="40">
        <v>550</v>
      </c>
    </row>
    <row r="15" spans="1:3" x14ac:dyDescent="0.35">
      <c r="A15" s="41" t="s">
        <v>71</v>
      </c>
      <c r="B15" s="40">
        <v>596.87</v>
      </c>
      <c r="C15" s="40">
        <v>500</v>
      </c>
    </row>
    <row r="16" spans="1:3" x14ac:dyDescent="0.35">
      <c r="A16" s="41" t="s">
        <v>72</v>
      </c>
      <c r="B16" s="40">
        <v>458.7</v>
      </c>
      <c r="C16" s="40">
        <v>450</v>
      </c>
    </row>
    <row r="17" spans="1:3" x14ac:dyDescent="0.35">
      <c r="A17" s="41" t="s">
        <v>73</v>
      </c>
      <c r="B17" s="40">
        <v>645.5</v>
      </c>
      <c r="C17" s="40">
        <v>600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"/>
  <sheetViews>
    <sheetView workbookViewId="0">
      <selection activeCell="A2" sqref="A2"/>
    </sheetView>
  </sheetViews>
  <sheetFormatPr defaultRowHeight="14.5" x14ac:dyDescent="0.35"/>
  <cols>
    <col min="1" max="1" width="16.81640625" customWidth="1"/>
    <col min="2" max="2" width="24.453125" customWidth="1"/>
    <col min="3" max="3" width="19" customWidth="1"/>
    <col min="4" max="4" width="22.1796875" customWidth="1"/>
    <col min="5" max="5" width="17.7265625" customWidth="1"/>
    <col min="10" max="10" width="10.7265625" hidden="1" customWidth="1"/>
  </cols>
  <sheetData>
    <row r="1" spans="1:10" ht="15.5" x14ac:dyDescent="0.35">
      <c r="A1" s="52" t="s">
        <v>74</v>
      </c>
      <c r="B1" s="52" t="s">
        <v>75</v>
      </c>
      <c r="C1" s="52" t="s">
        <v>76</v>
      </c>
      <c r="D1" s="52" t="s">
        <v>77</v>
      </c>
      <c r="E1" s="52" t="s">
        <v>78</v>
      </c>
      <c r="F1" s="12"/>
      <c r="G1" s="12"/>
      <c r="H1" s="12"/>
      <c r="I1" s="12"/>
      <c r="J1" s="12"/>
    </row>
    <row r="2" spans="1:10" ht="15.5" x14ac:dyDescent="0.35">
      <c r="A2" s="13">
        <v>42741</v>
      </c>
      <c r="B2" s="12" t="s">
        <v>79</v>
      </c>
      <c r="C2" s="14" t="s">
        <v>80</v>
      </c>
      <c r="D2" s="14" t="s">
        <v>81</v>
      </c>
      <c r="E2" s="12"/>
      <c r="F2" s="12"/>
      <c r="G2" s="12"/>
      <c r="H2" s="12"/>
      <c r="I2" s="12"/>
      <c r="J2" s="12" t="s">
        <v>82</v>
      </c>
    </row>
    <row r="3" spans="1:10" ht="15.5" x14ac:dyDescent="0.35">
      <c r="A3" s="13">
        <v>42741</v>
      </c>
      <c r="B3" s="12" t="s">
        <v>79</v>
      </c>
      <c r="C3" s="15" t="s">
        <v>83</v>
      </c>
      <c r="D3" s="14" t="s">
        <v>84</v>
      </c>
      <c r="E3" s="12"/>
      <c r="F3" s="12"/>
      <c r="G3" s="12"/>
      <c r="H3" s="12"/>
      <c r="I3" s="12"/>
      <c r="J3" s="12" t="s">
        <v>85</v>
      </c>
    </row>
    <row r="4" spans="1:10" ht="15.5" x14ac:dyDescent="0.35">
      <c r="A4" s="13">
        <v>42741</v>
      </c>
      <c r="B4" s="12" t="s">
        <v>86</v>
      </c>
      <c r="C4" s="14" t="s">
        <v>87</v>
      </c>
      <c r="D4" s="14" t="s">
        <v>88</v>
      </c>
      <c r="E4" s="12"/>
      <c r="F4" s="12"/>
      <c r="G4" s="12"/>
      <c r="H4" s="12"/>
      <c r="I4" s="12"/>
      <c r="J4" s="12" t="s">
        <v>89</v>
      </c>
    </row>
    <row r="5" spans="1:10" ht="15.5" x14ac:dyDescent="0.35">
      <c r="A5" s="13">
        <v>42742</v>
      </c>
      <c r="B5" s="12" t="s">
        <v>90</v>
      </c>
      <c r="C5" s="14" t="s">
        <v>91</v>
      </c>
      <c r="D5" s="15" t="s">
        <v>92</v>
      </c>
      <c r="E5" s="12"/>
      <c r="F5" s="12"/>
      <c r="G5" s="12"/>
      <c r="H5" s="12"/>
      <c r="I5" s="12"/>
      <c r="J5" s="12"/>
    </row>
    <row r="6" spans="1:10" ht="15.5" x14ac:dyDescent="0.35">
      <c r="A6" s="13">
        <v>42742</v>
      </c>
      <c r="B6" s="12" t="s">
        <v>93</v>
      </c>
      <c r="C6" s="14" t="s">
        <v>94</v>
      </c>
      <c r="D6" s="14" t="s">
        <v>95</v>
      </c>
      <c r="E6" s="12"/>
      <c r="F6" s="12"/>
      <c r="G6" s="12"/>
      <c r="H6" s="12"/>
      <c r="I6" s="12"/>
      <c r="J6" s="12"/>
    </row>
    <row r="7" spans="1:10" ht="15.5" x14ac:dyDescent="0.35">
      <c r="A7" s="13">
        <v>42743</v>
      </c>
      <c r="B7" s="12" t="s">
        <v>90</v>
      </c>
      <c r="C7" s="14" t="s">
        <v>96</v>
      </c>
      <c r="D7" s="16" t="s">
        <v>97</v>
      </c>
      <c r="E7" s="12"/>
      <c r="F7" s="12"/>
      <c r="G7" s="12"/>
      <c r="H7" s="12"/>
      <c r="I7" s="12"/>
      <c r="J7" s="12"/>
    </row>
    <row r="8" spans="1:10" ht="15.5" x14ac:dyDescent="0.35">
      <c r="A8" s="13">
        <v>42744</v>
      </c>
      <c r="B8" s="12" t="s">
        <v>79</v>
      </c>
      <c r="C8" s="14" t="s">
        <v>98</v>
      </c>
      <c r="D8" s="14" t="s">
        <v>99</v>
      </c>
      <c r="E8" s="12"/>
      <c r="F8" s="12"/>
      <c r="G8" s="12"/>
      <c r="H8" s="12"/>
      <c r="I8" s="12"/>
      <c r="J8" s="12"/>
    </row>
    <row r="9" spans="1:10" ht="15.5" x14ac:dyDescent="0.35">
      <c r="A9" s="13">
        <v>42744</v>
      </c>
      <c r="B9" s="12" t="s">
        <v>86</v>
      </c>
      <c r="C9" s="14" t="s">
        <v>100</v>
      </c>
      <c r="D9" s="14" t="s">
        <v>101</v>
      </c>
      <c r="E9" s="12"/>
      <c r="F9" s="12"/>
      <c r="G9" s="12"/>
      <c r="H9" s="12"/>
      <c r="I9" s="12"/>
      <c r="J9" s="12"/>
    </row>
    <row r="10" spans="1:10" ht="15.5" x14ac:dyDescent="0.35">
      <c r="A10" s="13">
        <v>42744</v>
      </c>
      <c r="B10" s="12" t="s">
        <v>79</v>
      </c>
      <c r="C10" s="14" t="s">
        <v>102</v>
      </c>
      <c r="D10" s="14" t="s">
        <v>103</v>
      </c>
      <c r="E10" s="12"/>
      <c r="F10" s="12"/>
      <c r="G10" s="12"/>
      <c r="H10" s="12"/>
      <c r="I10" s="12"/>
      <c r="J10" s="12"/>
    </row>
    <row r="11" spans="1:10" ht="15.5" x14ac:dyDescent="0.35">
      <c r="A11" s="13">
        <v>42745</v>
      </c>
      <c r="B11" s="12" t="s">
        <v>93</v>
      </c>
      <c r="C11" s="14" t="s">
        <v>104</v>
      </c>
      <c r="D11" s="14" t="s">
        <v>105</v>
      </c>
      <c r="E11" s="12"/>
      <c r="F11" s="12"/>
      <c r="G11" s="12"/>
      <c r="H11" s="12"/>
      <c r="I11" s="12"/>
      <c r="J11" s="12"/>
    </row>
    <row r="12" spans="1:10" ht="15.5" x14ac:dyDescent="0.35">
      <c r="A12" s="13">
        <v>42745</v>
      </c>
      <c r="B12" s="12" t="s">
        <v>86</v>
      </c>
      <c r="C12" s="14" t="s">
        <v>106</v>
      </c>
      <c r="D12" s="14" t="s">
        <v>107</v>
      </c>
      <c r="E12" s="12"/>
      <c r="F12" s="12"/>
      <c r="G12" s="12"/>
      <c r="H12" s="12"/>
      <c r="I12" s="12"/>
      <c r="J12" s="12"/>
    </row>
    <row r="13" spans="1:10" ht="15.5" x14ac:dyDescent="0.35">
      <c r="A13" s="13">
        <v>42745</v>
      </c>
      <c r="B13" s="12" t="s">
        <v>79</v>
      </c>
      <c r="C13" s="14" t="s">
        <v>108</v>
      </c>
      <c r="D13" s="17" t="s">
        <v>109</v>
      </c>
      <c r="E13" s="12"/>
      <c r="F13" s="12"/>
      <c r="G13" s="12"/>
      <c r="H13" s="12"/>
      <c r="I13" s="12"/>
      <c r="J13" s="12"/>
    </row>
  </sheetData>
  <dataValidations count="1">
    <dataValidation type="list" allowBlank="1" showInputMessage="1" showErrorMessage="1" sqref="E2:E13" xr:uid="{00000000-0002-0000-0400-000000000000}">
      <formula1>$J$2:$J$4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9"/>
  <sheetViews>
    <sheetView workbookViewId="0">
      <selection activeCell="D9" sqref="D9"/>
    </sheetView>
  </sheetViews>
  <sheetFormatPr defaultColWidth="9.1796875" defaultRowHeight="14.5" x14ac:dyDescent="0.35"/>
  <cols>
    <col min="1" max="1" width="19.1796875" style="44" customWidth="1"/>
    <col min="2" max="2" width="9.81640625" style="44" customWidth="1"/>
    <col min="3" max="3" width="7.7265625" style="44" customWidth="1"/>
    <col min="4" max="4" width="9.1796875" style="44"/>
    <col min="5" max="5" width="10.54296875" style="44" customWidth="1"/>
    <col min="6" max="16384" width="9.1796875" style="44"/>
  </cols>
  <sheetData>
    <row r="1" spans="1:9" ht="15.5" x14ac:dyDescent="0.35">
      <c r="A1" s="18"/>
      <c r="B1" s="56" t="s">
        <v>110</v>
      </c>
      <c r="C1" s="56" t="s">
        <v>111</v>
      </c>
      <c r="D1" s="56" t="s">
        <v>112</v>
      </c>
      <c r="E1" s="56" t="s">
        <v>113</v>
      </c>
      <c r="F1" s="56" t="s">
        <v>114</v>
      </c>
      <c r="G1" s="56" t="s">
        <v>115</v>
      </c>
      <c r="H1" s="56" t="s">
        <v>116</v>
      </c>
      <c r="I1" s="56" t="s">
        <v>117</v>
      </c>
    </row>
    <row r="2" spans="1:9" ht="15.5" x14ac:dyDescent="0.35">
      <c r="A2" s="54" t="s">
        <v>118</v>
      </c>
      <c r="B2" s="45">
        <v>76</v>
      </c>
      <c r="C2" s="45">
        <v>89</v>
      </c>
      <c r="D2" s="45">
        <v>43</v>
      </c>
      <c r="E2" s="45">
        <v>48</v>
      </c>
      <c r="F2" s="45">
        <v>51</v>
      </c>
      <c r="G2" s="45">
        <v>76</v>
      </c>
      <c r="H2" s="45">
        <v>87</v>
      </c>
      <c r="I2" s="45">
        <v>56</v>
      </c>
    </row>
    <row r="3" spans="1:9" ht="15.5" x14ac:dyDescent="0.35">
      <c r="A3" s="54" t="s">
        <v>119</v>
      </c>
      <c r="B3" s="45">
        <v>55</v>
      </c>
      <c r="C3" s="45">
        <v>85</v>
      </c>
      <c r="D3" s="45">
        <v>78</v>
      </c>
      <c r="E3" s="45">
        <v>61</v>
      </c>
      <c r="F3" s="45">
        <v>47</v>
      </c>
      <c r="G3" s="45">
        <v>87</v>
      </c>
      <c r="H3" s="45">
        <v>91</v>
      </c>
      <c r="I3" s="45">
        <v>73</v>
      </c>
    </row>
    <row r="4" spans="1:9" ht="15.5" x14ac:dyDescent="0.35">
      <c r="A4" s="54" t="s">
        <v>120</v>
      </c>
      <c r="B4" s="45">
        <v>65</v>
      </c>
      <c r="C4" s="45">
        <v>82</v>
      </c>
      <c r="D4" s="45">
        <v>39</v>
      </c>
      <c r="E4" s="45">
        <v>58</v>
      </c>
      <c r="F4" s="45">
        <v>52</v>
      </c>
      <c r="G4" s="45">
        <v>65</v>
      </c>
      <c r="H4" s="45">
        <v>57</v>
      </c>
      <c r="I4" s="45">
        <v>45</v>
      </c>
    </row>
    <row r="5" spans="1:9" ht="15.5" x14ac:dyDescent="0.35">
      <c r="A5" s="54" t="s">
        <v>121</v>
      </c>
      <c r="B5" s="45">
        <v>45</v>
      </c>
      <c r="C5" s="45">
        <v>91</v>
      </c>
      <c r="D5" s="45">
        <v>56</v>
      </c>
      <c r="E5" s="45">
        <v>72</v>
      </c>
      <c r="F5" s="45">
        <v>49</v>
      </c>
      <c r="G5" s="45">
        <v>56</v>
      </c>
      <c r="H5" s="45">
        <v>78</v>
      </c>
      <c r="I5" s="45">
        <v>56</v>
      </c>
    </row>
    <row r="6" spans="1:9" ht="15.5" x14ac:dyDescent="0.35">
      <c r="A6" s="54" t="s">
        <v>122</v>
      </c>
      <c r="B6" s="45">
        <v>51</v>
      </c>
      <c r="C6" s="45">
        <v>84</v>
      </c>
      <c r="D6" s="45">
        <v>54</v>
      </c>
      <c r="E6" s="45">
        <v>64</v>
      </c>
      <c r="F6" s="45">
        <v>47</v>
      </c>
      <c r="G6" s="45">
        <v>64</v>
      </c>
      <c r="H6" s="45">
        <v>67</v>
      </c>
      <c r="I6" s="45">
        <v>67</v>
      </c>
    </row>
    <row r="7" spans="1:9" ht="15.5" x14ac:dyDescent="0.35">
      <c r="A7" s="54" t="s">
        <v>123</v>
      </c>
      <c r="B7" s="45">
        <v>43</v>
      </c>
      <c r="C7" s="45">
        <v>63</v>
      </c>
      <c r="D7" s="45">
        <v>49</v>
      </c>
      <c r="E7" s="45">
        <v>62</v>
      </c>
      <c r="F7" s="45">
        <v>39</v>
      </c>
      <c r="G7" s="45">
        <v>89</v>
      </c>
      <c r="H7" s="45">
        <v>64</v>
      </c>
      <c r="I7" s="45">
        <v>63</v>
      </c>
    </row>
    <row r="8" spans="1:9" ht="15.5" x14ac:dyDescent="0.35">
      <c r="A8" s="54" t="s">
        <v>124</v>
      </c>
      <c r="B8" s="45">
        <v>63</v>
      </c>
      <c r="C8" s="45">
        <v>95</v>
      </c>
      <c r="D8" s="45">
        <v>45</v>
      </c>
      <c r="E8" s="45">
        <v>59</v>
      </c>
      <c r="F8" s="45">
        <v>41</v>
      </c>
      <c r="G8" s="45">
        <v>92</v>
      </c>
      <c r="H8" s="45">
        <v>89</v>
      </c>
      <c r="I8" s="45">
        <v>52</v>
      </c>
    </row>
    <row r="9" spans="1:9" ht="15.5" x14ac:dyDescent="0.35">
      <c r="A9" s="54" t="s">
        <v>125</v>
      </c>
      <c r="B9" s="45">
        <v>35</v>
      </c>
      <c r="C9" s="45">
        <v>91</v>
      </c>
      <c r="D9" s="45">
        <v>65</v>
      </c>
      <c r="E9" s="45">
        <v>26</v>
      </c>
      <c r="F9" s="45">
        <v>28</v>
      </c>
      <c r="G9" s="45">
        <v>51</v>
      </c>
      <c r="H9" s="45">
        <v>92</v>
      </c>
      <c r="I9" s="45">
        <v>56</v>
      </c>
    </row>
    <row r="10" spans="1:9" x14ac:dyDescent="0.35">
      <c r="A10" s="46"/>
      <c r="B10" s="45"/>
      <c r="C10" s="45"/>
      <c r="D10" s="45"/>
      <c r="E10" s="45"/>
      <c r="F10" s="45"/>
      <c r="G10" s="45"/>
      <c r="H10" s="45"/>
      <c r="I10" s="45"/>
    </row>
    <row r="11" spans="1:9" ht="31" x14ac:dyDescent="0.35">
      <c r="B11" s="55" t="s">
        <v>156</v>
      </c>
    </row>
    <row r="12" spans="1:9" ht="15.5" x14ac:dyDescent="0.35">
      <c r="A12" s="54" t="s">
        <v>118</v>
      </c>
      <c r="B12" s="43">
        <v>60</v>
      </c>
    </row>
    <row r="13" spans="1:9" ht="15.5" x14ac:dyDescent="0.35">
      <c r="A13" s="54" t="s">
        <v>119</v>
      </c>
      <c r="B13" s="43">
        <v>60</v>
      </c>
    </row>
    <row r="14" spans="1:9" ht="15.5" x14ac:dyDescent="0.35">
      <c r="A14" s="54" t="s">
        <v>120</v>
      </c>
      <c r="B14" s="43">
        <v>60</v>
      </c>
    </row>
    <row r="15" spans="1:9" ht="15.5" x14ac:dyDescent="0.35">
      <c r="A15" s="54" t="s">
        <v>121</v>
      </c>
      <c r="B15" s="43">
        <v>55</v>
      </c>
    </row>
    <row r="16" spans="1:9" ht="15.5" x14ac:dyDescent="0.35">
      <c r="A16" s="54" t="s">
        <v>122</v>
      </c>
      <c r="B16" s="43">
        <v>55</v>
      </c>
    </row>
    <row r="17" spans="1:2" ht="15.5" x14ac:dyDescent="0.35">
      <c r="A17" s="54" t="s">
        <v>123</v>
      </c>
      <c r="B17" s="43">
        <v>40</v>
      </c>
    </row>
    <row r="18" spans="1:2" ht="15.5" x14ac:dyDescent="0.35">
      <c r="A18" s="54" t="s">
        <v>124</v>
      </c>
      <c r="B18" s="43">
        <v>60</v>
      </c>
    </row>
    <row r="19" spans="1:2" ht="15.5" x14ac:dyDescent="0.35">
      <c r="A19" s="54" t="s">
        <v>125</v>
      </c>
      <c r="B19" s="43">
        <v>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3"/>
  <sheetViews>
    <sheetView workbookViewId="0">
      <selection activeCell="G10" sqref="G10"/>
    </sheetView>
  </sheetViews>
  <sheetFormatPr defaultColWidth="9.1796875" defaultRowHeight="14.5" x14ac:dyDescent="0.35"/>
  <cols>
    <col min="1" max="1" width="12.453125" style="44" customWidth="1"/>
    <col min="2" max="2" width="10.453125" style="44" customWidth="1"/>
    <col min="3" max="3" width="11.7265625" style="44" customWidth="1"/>
    <col min="4" max="4" width="10.7265625" style="44" customWidth="1"/>
    <col min="5" max="5" width="10.54296875" style="44" customWidth="1"/>
    <col min="6" max="16384" width="9.1796875" style="44"/>
  </cols>
  <sheetData>
    <row r="1" spans="1:5" ht="18.5" x14ac:dyDescent="0.45">
      <c r="A1" s="57" t="s">
        <v>157</v>
      </c>
      <c r="B1" s="57"/>
      <c r="C1" s="57"/>
      <c r="D1" s="57"/>
      <c r="E1" s="57"/>
    </row>
    <row r="2" spans="1:5" ht="15.5" x14ac:dyDescent="0.35">
      <c r="A2" s="47"/>
      <c r="B2" s="47"/>
      <c r="C2" s="47"/>
      <c r="D2" s="47"/>
      <c r="E2" s="47"/>
    </row>
    <row r="3" spans="1:5" ht="15.5" x14ac:dyDescent="0.35">
      <c r="A3" s="48"/>
      <c r="B3" s="49" t="s">
        <v>158</v>
      </c>
      <c r="C3" s="49" t="s">
        <v>159</v>
      </c>
      <c r="D3" s="49" t="s">
        <v>160</v>
      </c>
      <c r="E3" s="49" t="s">
        <v>161</v>
      </c>
    </row>
    <row r="4" spans="1:5" ht="15.5" x14ac:dyDescent="0.35">
      <c r="A4" s="50" t="s">
        <v>162</v>
      </c>
      <c r="B4" s="51">
        <v>1252</v>
      </c>
      <c r="C4" s="51">
        <v>2388</v>
      </c>
      <c r="D4" s="51">
        <v>2514</v>
      </c>
      <c r="E4" s="51">
        <v>3542</v>
      </c>
    </row>
    <row r="5" spans="1:5" ht="15.5" x14ac:dyDescent="0.35">
      <c r="A5" s="50" t="s">
        <v>163</v>
      </c>
      <c r="B5" s="51">
        <v>265</v>
      </c>
      <c r="C5" s="51">
        <v>958</v>
      </c>
      <c r="D5" s="51">
        <v>486</v>
      </c>
      <c r="E5" s="51">
        <v>847</v>
      </c>
    </row>
    <row r="6" spans="1:5" ht="15.5" x14ac:dyDescent="0.35">
      <c r="A6" s="50" t="s">
        <v>164</v>
      </c>
      <c r="B6" s="51">
        <v>971</v>
      </c>
      <c r="C6" s="51">
        <v>687</v>
      </c>
      <c r="D6" s="51">
        <v>751</v>
      </c>
      <c r="E6" s="51">
        <v>574</v>
      </c>
    </row>
    <row r="7" spans="1:5" ht="15.5" x14ac:dyDescent="0.35">
      <c r="A7" s="50" t="s">
        <v>165</v>
      </c>
      <c r="B7" s="51">
        <v>1453</v>
      </c>
      <c r="C7" s="51">
        <v>2453</v>
      </c>
      <c r="D7" s="51">
        <v>3854</v>
      </c>
      <c r="E7" s="51">
        <v>1672</v>
      </c>
    </row>
    <row r="8" spans="1:5" ht="15.5" x14ac:dyDescent="0.35">
      <c r="A8" s="50" t="s">
        <v>166</v>
      </c>
      <c r="B8" s="51">
        <v>568</v>
      </c>
      <c r="C8" s="51">
        <v>369</v>
      </c>
      <c r="D8" s="51">
        <v>265</v>
      </c>
      <c r="E8" s="51">
        <v>584</v>
      </c>
    </row>
    <row r="9" spans="1:5" ht="15.5" x14ac:dyDescent="0.35">
      <c r="A9" s="50" t="s">
        <v>167</v>
      </c>
      <c r="B9" s="51">
        <v>953</v>
      </c>
      <c r="C9" s="51">
        <v>693</v>
      </c>
      <c r="D9" s="51">
        <v>452</v>
      </c>
      <c r="E9" s="51">
        <v>365</v>
      </c>
    </row>
    <row r="10" spans="1:5" ht="15.5" x14ac:dyDescent="0.35">
      <c r="A10" s="50" t="s">
        <v>168</v>
      </c>
      <c r="B10" s="51">
        <v>268</v>
      </c>
      <c r="C10" s="51">
        <v>582</v>
      </c>
      <c r="D10" s="51">
        <v>369</v>
      </c>
      <c r="E10" s="51">
        <v>243</v>
      </c>
    </row>
    <row r="11" spans="1:5" ht="15.5" x14ac:dyDescent="0.35">
      <c r="A11" s="50" t="s">
        <v>169</v>
      </c>
      <c r="B11" s="51">
        <v>965</v>
      </c>
      <c r="C11" s="51">
        <v>456</v>
      </c>
      <c r="D11" s="51">
        <v>875</v>
      </c>
      <c r="E11" s="51">
        <v>254</v>
      </c>
    </row>
    <row r="12" spans="1:5" ht="15.5" x14ac:dyDescent="0.35">
      <c r="A12" s="50" t="s">
        <v>170</v>
      </c>
      <c r="B12" s="51">
        <v>4125</v>
      </c>
      <c r="C12" s="51">
        <v>5214</v>
      </c>
      <c r="D12" s="51">
        <v>3542</v>
      </c>
      <c r="E12" s="51">
        <v>4125</v>
      </c>
    </row>
    <row r="13" spans="1:5" ht="15.5" x14ac:dyDescent="0.35">
      <c r="A13" s="50" t="s">
        <v>171</v>
      </c>
      <c r="B13" s="51">
        <v>358</v>
      </c>
      <c r="C13" s="51">
        <v>951</v>
      </c>
      <c r="D13" s="51">
        <v>658</v>
      </c>
      <c r="E13" s="51">
        <v>325</v>
      </c>
    </row>
  </sheetData>
  <mergeCells count="1">
    <mergeCell ref="A1:E1"/>
  </mergeCells>
  <conditionalFormatting sqref="A3:E3">
    <cfRule type="expression" dxfId="0" priority="1">
      <formula>MOD(ROW(),2)=0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L11"/>
  <sheetViews>
    <sheetView workbookViewId="0">
      <selection activeCell="J10" sqref="J10"/>
    </sheetView>
  </sheetViews>
  <sheetFormatPr defaultColWidth="9.1796875" defaultRowHeight="13" x14ac:dyDescent="0.3"/>
  <cols>
    <col min="1" max="1" width="3.54296875" style="38" customWidth="1"/>
    <col min="2" max="3" width="5.26953125" style="38" customWidth="1"/>
    <col min="4" max="4" width="21" style="38" customWidth="1"/>
    <col min="5" max="5" width="5.54296875" style="38" customWidth="1"/>
    <col min="6" max="6" width="7.81640625" style="38" customWidth="1"/>
    <col min="7" max="7" width="7" style="38" customWidth="1"/>
    <col min="8" max="8" width="7.81640625" style="38" customWidth="1"/>
    <col min="9" max="9" width="35" style="38" customWidth="1"/>
    <col min="10" max="10" width="14.1796875" style="38" customWidth="1"/>
    <col min="11" max="11" width="45" style="38" customWidth="1"/>
    <col min="12" max="12" width="7.7265625" style="38" customWidth="1"/>
    <col min="13" max="16384" width="9.1796875" style="38"/>
  </cols>
  <sheetData>
    <row r="1" spans="2:12" ht="6" customHeight="1" thickBot="1" x14ac:dyDescent="0.35"/>
    <row r="2" spans="2:12" x14ac:dyDescent="0.3">
      <c r="B2" s="19" t="s">
        <v>126</v>
      </c>
      <c r="C2" s="20"/>
      <c r="D2" s="20"/>
      <c r="E2" s="20"/>
      <c r="F2" s="21"/>
      <c r="G2" s="21"/>
      <c r="H2" s="21" t="s">
        <v>127</v>
      </c>
      <c r="I2" s="21"/>
      <c r="J2" s="21" t="s">
        <v>128</v>
      </c>
      <c r="K2" s="21"/>
      <c r="L2" s="22" t="s">
        <v>129</v>
      </c>
    </row>
    <row r="3" spans="2:12" x14ac:dyDescent="0.3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</row>
    <row r="4" spans="2:12" x14ac:dyDescent="0.3">
      <c r="B4" s="60" t="s">
        <v>130</v>
      </c>
      <c r="C4" s="58" t="s">
        <v>131</v>
      </c>
      <c r="D4" s="58" t="s">
        <v>132</v>
      </c>
      <c r="E4" s="58" t="s">
        <v>133</v>
      </c>
      <c r="F4" s="58" t="s">
        <v>134</v>
      </c>
      <c r="G4" s="58" t="s">
        <v>135</v>
      </c>
      <c r="H4" s="58" t="s">
        <v>136</v>
      </c>
      <c r="I4" s="58" t="s">
        <v>137</v>
      </c>
      <c r="J4" s="58" t="s">
        <v>138</v>
      </c>
      <c r="K4" s="58" t="s">
        <v>139</v>
      </c>
      <c r="L4" s="62" t="s">
        <v>140</v>
      </c>
    </row>
    <row r="5" spans="2:12" ht="31.5" customHeight="1" x14ac:dyDescent="0.3">
      <c r="B5" s="61"/>
      <c r="C5" s="59"/>
      <c r="D5" s="59"/>
      <c r="E5" s="59"/>
      <c r="F5" s="59"/>
      <c r="G5" s="59"/>
      <c r="H5" s="59"/>
      <c r="I5" s="59"/>
      <c r="J5" s="59"/>
      <c r="K5" s="59"/>
      <c r="L5" s="63"/>
    </row>
    <row r="6" spans="2:12" ht="69" customHeight="1" x14ac:dyDescent="0.3">
      <c r="B6" s="26">
        <v>3.3</v>
      </c>
      <c r="C6" s="27">
        <v>1</v>
      </c>
      <c r="D6" s="28" t="s">
        <v>141</v>
      </c>
      <c r="E6" s="29" t="s">
        <v>142</v>
      </c>
      <c r="F6" s="29">
        <v>0.6</v>
      </c>
      <c r="G6" s="29">
        <v>5</v>
      </c>
      <c r="H6" s="29">
        <f>F6*G6</f>
        <v>3</v>
      </c>
      <c r="I6" s="28" t="s">
        <v>143</v>
      </c>
      <c r="J6" s="29" t="s">
        <v>144</v>
      </c>
      <c r="K6" s="28" t="s">
        <v>145</v>
      </c>
      <c r="L6" s="30" t="s">
        <v>146</v>
      </c>
    </row>
    <row r="7" spans="2:12" ht="72.75" customHeight="1" x14ac:dyDescent="0.3">
      <c r="B7" s="31" t="s">
        <v>147</v>
      </c>
      <c r="C7" s="27">
        <v>2</v>
      </c>
      <c r="D7" s="28" t="s">
        <v>148</v>
      </c>
      <c r="E7" s="29" t="s">
        <v>142</v>
      </c>
      <c r="F7" s="29">
        <v>0.4</v>
      </c>
      <c r="G7" s="29">
        <v>5</v>
      </c>
      <c r="H7" s="29">
        <f t="shared" ref="H7:H11" si="0">F7*G7</f>
        <v>2</v>
      </c>
      <c r="I7" s="28" t="s">
        <v>149</v>
      </c>
      <c r="J7" s="29" t="s">
        <v>150</v>
      </c>
      <c r="K7" s="28" t="s">
        <v>151</v>
      </c>
      <c r="L7" s="30" t="s">
        <v>89</v>
      </c>
    </row>
    <row r="8" spans="2:12" ht="48" customHeight="1" x14ac:dyDescent="0.3">
      <c r="B8" s="26">
        <v>3.2</v>
      </c>
      <c r="C8" s="27">
        <v>3</v>
      </c>
      <c r="D8" s="28" t="s">
        <v>152</v>
      </c>
      <c r="E8" s="29" t="s">
        <v>153</v>
      </c>
      <c r="F8" s="29">
        <v>0.1</v>
      </c>
      <c r="G8" s="29">
        <v>3</v>
      </c>
      <c r="H8" s="29">
        <f t="shared" si="0"/>
        <v>0.30000000000000004</v>
      </c>
      <c r="I8" s="28" t="s">
        <v>154</v>
      </c>
      <c r="J8" s="29" t="s">
        <v>155</v>
      </c>
      <c r="K8" s="29"/>
      <c r="L8" s="30" t="s">
        <v>146</v>
      </c>
    </row>
    <row r="9" spans="2:12" ht="27.75" customHeight="1" x14ac:dyDescent="0.3">
      <c r="B9" s="26"/>
      <c r="C9" s="27"/>
      <c r="D9" s="32"/>
      <c r="E9" s="32"/>
      <c r="F9" s="32"/>
      <c r="G9" s="32"/>
      <c r="H9" s="29">
        <f>F9*G9</f>
        <v>0</v>
      </c>
      <c r="I9" s="32"/>
      <c r="J9" s="32"/>
      <c r="K9" s="32"/>
      <c r="L9" s="33"/>
    </row>
    <row r="10" spans="2:12" ht="27" customHeight="1" x14ac:dyDescent="0.3">
      <c r="B10" s="26"/>
      <c r="C10" s="27"/>
      <c r="D10" s="32"/>
      <c r="E10" s="32"/>
      <c r="F10" s="32"/>
      <c r="G10" s="32"/>
      <c r="H10" s="29">
        <f t="shared" si="0"/>
        <v>0</v>
      </c>
      <c r="I10" s="32"/>
      <c r="J10" s="32"/>
      <c r="K10" s="32"/>
      <c r="L10" s="33"/>
    </row>
    <row r="11" spans="2:12" ht="27" customHeight="1" thickBot="1" x14ac:dyDescent="0.35">
      <c r="B11" s="34"/>
      <c r="C11" s="35"/>
      <c r="D11" s="36"/>
      <c r="E11" s="36"/>
      <c r="F11" s="36"/>
      <c r="G11" s="36"/>
      <c r="H11" s="35">
        <f t="shared" si="0"/>
        <v>0</v>
      </c>
      <c r="I11" s="36"/>
      <c r="J11" s="36"/>
      <c r="K11" s="36"/>
      <c r="L11" s="37"/>
    </row>
  </sheetData>
  <mergeCells count="11">
    <mergeCell ref="H4:H5"/>
    <mergeCell ref="I4:I5"/>
    <mergeCell ref="J4:J5"/>
    <mergeCell ref="K4:K5"/>
    <mergeCell ref="L4:L5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Icons with Formula</vt:lpstr>
      <vt:lpstr>Dates</vt:lpstr>
      <vt:lpstr>Dates &amp; Validation</vt:lpstr>
      <vt:lpstr>CF with Target</vt:lpstr>
      <vt:lpstr>CF for Status</vt:lpstr>
      <vt:lpstr>VLOOKUP and CF</vt:lpstr>
      <vt:lpstr>CF to Highlight Rows</vt:lpstr>
      <vt:lpstr>Risk Register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Video</dc:creator>
  <cp:lastModifiedBy>Video</cp:lastModifiedBy>
  <dcterms:created xsi:type="dcterms:W3CDTF">2016-01-27T16:51:00Z</dcterms:created>
  <dcterms:modified xsi:type="dcterms:W3CDTF">2017-09-04T12:38:48Z</dcterms:modified>
</cp:coreProperties>
</file>